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Perspectiva Pro\Downloads\Reportes globales b life\"/>
    </mc:Choice>
  </mc:AlternateContent>
  <xr:revisionPtr revIDLastSave="0" documentId="13_ncr:1_{5C345C86-1608-43C2-AE75-7872B5C79FF2}" xr6:coauthVersionLast="47" xr6:coauthVersionMax="47" xr10:uidLastSave="{00000000-0000-0000-0000-000000000000}"/>
  <bookViews>
    <workbookView xWindow="-120" yWindow="-120" windowWidth="29040" windowHeight="15840" xr2:uid="{00000000-000D-0000-FFFF-FFFF00000000}"/>
  </bookViews>
  <sheets>
    <sheet name="Ventas y comentarios" sheetId="2" r:id="rId1"/>
  </sheets>
  <definedNames>
    <definedName name="_xlnm._FilterDatabase" localSheetId="0" hidden="1">'Ventas y comentarios'!$B$3:$R$30</definedName>
    <definedName name="_xlnm.Print_Area" localSheetId="0">'Ventas y comentarios'!$A$3:$D$28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9" i="2" l="1"/>
  <c r="O29" i="2"/>
  <c r="D29" i="2" l="1"/>
  <c r="E29" i="2"/>
  <c r="F29" i="2"/>
  <c r="G29" i="2"/>
  <c r="H29" i="2"/>
  <c r="I29" i="2"/>
  <c r="J29" i="2"/>
  <c r="K29" i="2"/>
  <c r="L29" i="2"/>
  <c r="M29" i="2"/>
  <c r="N29" i="2"/>
  <c r="C29" i="2"/>
  <c r="C30" i="2" l="1"/>
</calcChain>
</file>

<file path=xl/sharedStrings.xml><?xml version="1.0" encoding="utf-8"?>
<sst xmlns="http://schemas.openxmlformats.org/spreadsheetml/2006/main" count="92" uniqueCount="72">
  <si>
    <t>Puebla</t>
  </si>
  <si>
    <t>CDMX</t>
  </si>
  <si>
    <t>Jalisco</t>
  </si>
  <si>
    <t>Queretaro</t>
  </si>
  <si>
    <t>Nuevo Leon</t>
  </si>
  <si>
    <t>COMENTARIOS</t>
  </si>
  <si>
    <t>Walmart (3851) Aeropuerto</t>
  </si>
  <si>
    <t>Walmart (2689) Felix Cuevas</t>
  </si>
  <si>
    <t>Walmart (2464) Miramontes</t>
  </si>
  <si>
    <t>Walmart (2345) Tepeyac</t>
  </si>
  <si>
    <t>Walmart (2347) Tlahuac</t>
  </si>
  <si>
    <t>Walmart (2670) Tlalpan</t>
  </si>
  <si>
    <t>Walmart (3877) Torres Lindavista</t>
  </si>
  <si>
    <t>Walmart (3845) Universidad</t>
  </si>
  <si>
    <t>Walmart (1770) PATIO SANTA FE</t>
  </si>
  <si>
    <t>Walmart (2344) Toreo</t>
  </si>
  <si>
    <t>Walmart (3846) Buenavista</t>
  </si>
  <si>
    <t>Walmart (2033) Plaza Oriente</t>
  </si>
  <si>
    <t>Walmart (4547) PLAZA EDUARDO MOLINA</t>
  </si>
  <si>
    <t>Walmart (3878) Nino Obrero</t>
  </si>
  <si>
    <t>Walmart (4071) Patria</t>
  </si>
  <si>
    <t>Walmart (2989) Valle Real</t>
  </si>
  <si>
    <t>Walmart (3861) Revolucion</t>
  </si>
  <si>
    <t>Walmart (2034) Las Torres</t>
  </si>
  <si>
    <t>Walmart (1622) Gomez Morin</t>
  </si>
  <si>
    <t>Walmart (1509) 15 De Mayo</t>
  </si>
  <si>
    <t>Walmart (3853) San Manuel</t>
  </si>
  <si>
    <t>Walmart (3886) Las Animas</t>
  </si>
  <si>
    <t>Walmart (2090) SC ANGELOPOLIS</t>
  </si>
  <si>
    <t>Walmart (5749) Plaza de Toros</t>
  </si>
  <si>
    <t>Walmart (3586) Juriquilla</t>
  </si>
  <si>
    <t>TIENDA</t>
  </si>
  <si>
    <t>ESTADO</t>
  </si>
  <si>
    <t>Collagen Blend 180 caps</t>
  </si>
  <si>
    <t>200 Billion Probiotics 120 caps</t>
  </si>
  <si>
    <t>Mens Blend 180 caps</t>
  </si>
  <si>
    <t>Night Blend 90 caps</t>
  </si>
  <si>
    <t>3 Mag Blend 200 caps</t>
  </si>
  <si>
    <t>Citrate Mag 240 caps</t>
  </si>
  <si>
    <t>Omega 3 Salmon Oil 180 caps</t>
  </si>
  <si>
    <t>Mens T Platino 240 caps</t>
  </si>
  <si>
    <t>Womens Blend 180 caps</t>
  </si>
  <si>
    <t>Resveratrol 180 caps</t>
  </si>
  <si>
    <t>Myo Inositol 180 caps</t>
  </si>
  <si>
    <t>Myo &amp; D-Chiro Inositol Platinum 120 y 240 caps</t>
  </si>
  <si>
    <t>CONSUME SUPLEMENTOS</t>
  </si>
  <si>
    <t>CONOCE LA MARCA</t>
  </si>
  <si>
    <t>Preguntas más recurrentes
¿Puedo combinarlo con otros suplementos de otras marcas?
¿El producto es más barato por Amazon por que comprarlo aquí?
En general la marca no la conocían muchas personas pero si consumen suplementos, un cliente nos dijo que no puede
ser tan barato y decir que es tan bueno, pero igual dijo no consume cosas procesadas, muchos piden el canje desde la
compra de 1 solo producto.</t>
  </si>
  <si>
    <t>La gente o se presto mucho a entregar la evidencia tal vez por la zona, muchas de las preguntas era que los productos eran más baratos en línea, la tienda tiene mucha visita de personas de más de 50 años</t>
  </si>
  <si>
    <t>Preguntaron tres personas por la Ashwaganda. Difícilmente se llevan dos productos. Todos los
compradores llevaron solo 1.</t>
  </si>
  <si>
    <t>Los comentarios fueron positivos ya que la mayoría conocía el producto por Amazon entonces se
mostraron felices al tenerlos en físico, por otra parte primeros consumidores no quisieron llevar la
promoción ya que era la primera vez y querían probar para saber si valía la pena o no y por último me
mencionan que ojalá se pudiera implementar “omega platinum”</t>
  </si>
  <si>
    <t>El producto no tuvo desplazamiento
Prefieren comprarlo en línea
Hay mejores promociones en la página y puedes elegir más opciones</t>
  </si>
  <si>
    <t>La promoción por cuánto tiempo va a estar vigente?
La promoción se respeta también en línea?
Llevarse la promoción comprando un solo producto
Variedad de suplementos para menores de edad y adultos mayores</t>
  </si>
  <si>
    <t>Muchas personas que lo conocen comentan prefieren hacer su compra desde amazon o mercado libre, hubo una señora que
nos dice que el producto es bueno y le gusta que venga en presentaciones que duren mucho pero no lo compro ya que
actualmente tiene producto, hay otras marcas con mucha más variedad en piso pero igual no se vio que se vendiera mucho.</t>
  </si>
  <si>
    <t>Algunos clientes hicieron preguntas sobre productos que no se encuentran en punto de venta, para esos casos se les
invita a hacer su compra en línea invitando a una segunda visita. Hubo personas que decían preferir sus compras en
línea porque es más barato, algunas personas que lo consumen opinan que es un buen producto y les gusta que rende
mucho, el promocional les gusta, pero quisieran que el canje fuera desde una pieza.</t>
  </si>
  <si>
    <t>A los clientes les agrada mucho el producto la mayoria conocia la marca, y los resultados les agrada, los descuentos en tienda lo aprovechas los clientes</t>
  </si>
  <si>
    <t xml:space="preserve">Clientes comentan que les gustaría folletos para más información, la spersonas se sorporendian que el productos estuvera en tienda. La mayoria compra en linea </t>
  </si>
  <si>
    <t>Nos preguntaron hasta cuando aplica el descuento, el producto se ajusta asus necesidades, los precios se me hacen caros</t>
  </si>
  <si>
    <t>Preguntas de los clientes Cuál es la diferencia de collagen Blend a Womans Blend si las dos están hechas a base de colágeno y vitaminas? Cuál es la diferencia de collagen Blend a Womans Blend si las dos están hechas a base de colágeno y vitaminas? Soy mujer pero me interesa tomar Mens Blend por la arginina y la creatina, se puede? Pregunta de un cliente la creatina, (vs Creatina Prowinner) Esa diferencia entre la creatina de Be Life de mens Blend a la creatina que él usa pregunta si la creatina de be Life es mejor y por qué?</t>
  </si>
  <si>
    <t>El cliente aceptó más el producto algunos ya consumían el suplemento y estaban muy contentos con la rebaja de precios y el promocional, algunos otros aprovecharon el descuento para conocer el suplemento</t>
  </si>
  <si>
    <t xml:space="preserve">Clientes comentan que prefieren la presentación de polvos, la compra la realizan mejor en linea </t>
  </si>
  <si>
    <t xml:space="preserve">Los clientes les agradan el producto, muchos ya consumian pero las compras las hicieron con anteriormente por lo que tienen producto aun </t>
  </si>
  <si>
    <t xml:space="preserve">No hubo muchos clientes </t>
  </si>
  <si>
    <t>Buena respueta de los clientes, les agrada el producto, les gustaría más promocionales</t>
  </si>
  <si>
    <t>Las personas consumen otras marcas, prefieren las compras en linea</t>
  </si>
  <si>
    <t>Se puede tomar omega 3 y menos blend al mismo tiempo? No tienen Omega 3 en presentaciones más pequeñas? Hay alguna presentación en polvo?</t>
  </si>
  <si>
    <t>Producto no tuvo impacto, nos piden promocionales más llamativos, quieren presentaciones para niños</t>
  </si>
  <si>
    <t xml:space="preserve">Se les hace mucho consumo en algunas presentaciones por ejemplo tomar 8 pastillas, les gusta la presentación del producto </t>
  </si>
  <si>
    <t>Preguntas más recurrentes
¿Puedo combinarlo con otros suplementos de otras marcas?
¿El producto es más barato por Amazon por que comprarlo aquí?
En general la marca no la conocían muchas personas pero si consumen suplementos, un cliente nos dijo que no puede
ser tan barato y decir que es tan bueno, pero igual dijo no consume cosas procesadas</t>
  </si>
  <si>
    <t xml:space="preserve">Los clientes piden material como flyers para mayor información del producto, no les gusta el promocional </t>
  </si>
  <si>
    <t>Una clienta me comentó que nuestros productos son buenos solo que le gustaría que fueran presentaciones más grandes y otra clienta le intereso demasiado el producto solo q le gustaría ver el tamaño de nuestras pastillas porque comenta que hay otros suplementos q no se pueden tomar por el tamaño</t>
  </si>
  <si>
    <t xml:space="preserve">Es un producto que la mayoria compra en linea, les agrado que tuvieran descuento por introduccion de producto aunque ya habían echo compras y tenian producto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</si>
</sst>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9"/>
      <color theme="1"/>
      <name val="Calibri"/>
      <family val="2"/>
      <scheme val="minor"/>
    </font>
    <font>
      <b/>
      <sz val="9"/>
      <color theme="1"/>
      <name val="Calibri"/>
      <family val="2"/>
      <scheme val="minor"/>
    </font>
    <font>
      <sz val="9"/>
      <color theme="1"/>
      <name val="Calibri"/>
      <family val="2"/>
    </font>
    <font>
      <b/>
      <sz val="9"/>
      <color theme="1"/>
      <name val="Calibri"/>
      <family val="2"/>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16">
    <xf numFmtId="0" fontId="0" fillId="0" borderId="0" xfId="0"/>
    <xf numFmtId="0" fontId="1" fillId="0" borderId="1" xfId="0" applyFont="1" applyBorder="1" applyAlignment="1">
      <alignment horizontal="center" vertical="center"/>
    </xf>
    <xf numFmtId="0" fontId="2" fillId="0" borderId="0" xfId="0" applyFont="1"/>
    <xf numFmtId="0" fontId="3" fillId="0" borderId="0" xfId="0" applyFont="1" applyAlignment="1">
      <alignment vertical="top" wrapText="1"/>
    </xf>
    <xf numFmtId="0" fontId="1" fillId="0" borderId="0" xfId="0" applyFont="1" applyAlignment="1">
      <alignment horizontal="center" vertical="center"/>
    </xf>
    <xf numFmtId="0" fontId="1" fillId="0" borderId="0" xfId="0" applyFont="1"/>
    <xf numFmtId="0" fontId="4" fillId="2" borderId="0" xfId="0" applyFont="1" applyFill="1" applyAlignment="1">
      <alignment vertical="center" wrapText="1"/>
    </xf>
    <xf numFmtId="0" fontId="4" fillId="2" borderId="0" xfId="0" applyFont="1" applyFill="1" applyAlignment="1">
      <alignment horizontal="center" vertical="center" wrapText="1"/>
    </xf>
    <xf numFmtId="0" fontId="0" fillId="0" borderId="0" xfId="0" applyAlignment="1">
      <alignment textRotation="90"/>
    </xf>
    <xf numFmtId="0" fontId="1" fillId="0" borderId="0" xfId="0" applyFont="1" applyAlignment="1">
      <alignment wrapText="1"/>
    </xf>
    <xf numFmtId="9" fontId="1" fillId="0" borderId="0" xfId="1" applyFont="1" applyBorder="1" applyAlignment="1">
      <alignment horizontal="center"/>
    </xf>
    <xf numFmtId="0" fontId="6" fillId="0" borderId="0" xfId="0" applyFont="1" applyAlignment="1">
      <alignment textRotation="90"/>
    </xf>
    <xf numFmtId="9" fontId="1" fillId="0" borderId="0" xfId="0" applyNumberFormat="1" applyFont="1" applyAlignment="1">
      <alignment horizontal="center"/>
    </xf>
    <xf numFmtId="0" fontId="1" fillId="0" borderId="0" xfId="0" applyFont="1" applyAlignment="1">
      <alignment horizontal="center" wrapText="1"/>
    </xf>
    <xf numFmtId="0" fontId="1" fillId="0" borderId="0" xfId="0" applyFont="1" applyAlignment="1">
      <alignment horizontal="left" wrapText="1"/>
    </xf>
    <xf numFmtId="0" fontId="0" fillId="0" borderId="0" xfId="0" applyAlignment="1">
      <alignment horizontal="left" wrapText="1"/>
    </xf>
  </cellXfs>
  <cellStyles count="2">
    <cellStyle name="Normal" xfId="0" builtinId="0"/>
    <cellStyle name="Porcentaje" xfId="1" builtinId="5"/>
  </cellStyles>
  <dxfs count="2">
    <dxf>
      <fill>
        <patternFill>
          <bgColor theme="4" tint="0.39994506668294322"/>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30"/>
  <sheetViews>
    <sheetView tabSelected="1" zoomScaleNormal="100" zoomScaleSheetLayoutView="100" workbookViewId="0">
      <selection activeCell="H37" sqref="H37"/>
    </sheetView>
  </sheetViews>
  <sheetFormatPr baseColWidth="10" defaultColWidth="11.42578125" defaultRowHeight="12" x14ac:dyDescent="0.2"/>
  <cols>
    <col min="1" max="1" width="12.140625" style="5" customWidth="1"/>
    <col min="2" max="2" width="12.42578125" style="5" customWidth="1"/>
    <col min="3" max="3" width="34.85546875" style="5" bestFit="1" customWidth="1"/>
    <col min="4" max="11" width="4.28515625" style="4" bestFit="1" customWidth="1"/>
    <col min="12" max="14" width="4.28515625" style="5" bestFit="1" customWidth="1"/>
    <col min="15" max="15" width="25.85546875" style="5" customWidth="1"/>
    <col min="16" max="16" width="43.140625" style="5" customWidth="1"/>
    <col min="17" max="17" width="99.42578125" style="5" bestFit="1" customWidth="1"/>
    <col min="18" max="18" width="83.7109375" style="5" customWidth="1"/>
    <col min="19" max="16384" width="11.42578125" style="5"/>
  </cols>
  <sheetData>
    <row r="2" spans="1:17" ht="226.5" x14ac:dyDescent="0.2">
      <c r="C2" s="11" t="s">
        <v>33</v>
      </c>
      <c r="D2" s="11" t="s">
        <v>44</v>
      </c>
      <c r="E2" s="11" t="s">
        <v>43</v>
      </c>
      <c r="F2" s="11" t="s">
        <v>42</v>
      </c>
      <c r="G2" s="11" t="s">
        <v>41</v>
      </c>
      <c r="H2" s="11" t="s">
        <v>35</v>
      </c>
      <c r="I2" s="11" t="s">
        <v>40</v>
      </c>
      <c r="J2" s="11" t="s">
        <v>34</v>
      </c>
      <c r="K2" s="11" t="s">
        <v>39</v>
      </c>
      <c r="L2" s="11" t="s">
        <v>38</v>
      </c>
      <c r="M2" s="11" t="s">
        <v>37</v>
      </c>
      <c r="N2" s="11" t="s">
        <v>36</v>
      </c>
      <c r="O2" s="8"/>
      <c r="P2" s="8"/>
    </row>
    <row r="3" spans="1:17" s="2" customFormat="1" ht="60" x14ac:dyDescent="0.2">
      <c r="A3" s="6" t="s">
        <v>32</v>
      </c>
      <c r="B3" s="6" t="s">
        <v>31</v>
      </c>
      <c r="C3" s="7">
        <v>1</v>
      </c>
      <c r="D3" s="7">
        <v>2</v>
      </c>
      <c r="E3" s="7">
        <v>3</v>
      </c>
      <c r="F3" s="7">
        <v>4</v>
      </c>
      <c r="G3" s="7">
        <v>5</v>
      </c>
      <c r="H3" s="7">
        <v>6</v>
      </c>
      <c r="I3" s="7">
        <v>7</v>
      </c>
      <c r="J3" s="7">
        <v>8</v>
      </c>
      <c r="K3" s="7">
        <v>9</v>
      </c>
      <c r="L3" s="7">
        <v>10</v>
      </c>
      <c r="M3" s="7">
        <v>11</v>
      </c>
      <c r="N3" s="7">
        <v>12</v>
      </c>
      <c r="O3" s="7" t="s">
        <v>46</v>
      </c>
      <c r="P3" s="7" t="s">
        <v>45</v>
      </c>
      <c r="Q3" s="7" t="s">
        <v>5</v>
      </c>
    </row>
    <row r="4" spans="1:17" ht="37.9" customHeight="1" x14ac:dyDescent="0.2">
      <c r="A4" s="3" t="s">
        <v>1</v>
      </c>
      <c r="B4" s="3" t="s">
        <v>6</v>
      </c>
      <c r="C4" s="1"/>
      <c r="D4" s="1"/>
      <c r="E4" s="1">
        <v>1</v>
      </c>
      <c r="F4" s="1"/>
      <c r="G4" s="1"/>
      <c r="H4" s="1"/>
      <c r="I4" s="1"/>
      <c r="J4" s="1"/>
      <c r="K4" s="1">
        <v>2</v>
      </c>
      <c r="L4" s="1"/>
      <c r="M4" s="1"/>
      <c r="N4" s="1"/>
      <c r="O4" s="10">
        <v>0.45</v>
      </c>
      <c r="P4" s="10">
        <v>0.55000000000000004</v>
      </c>
      <c r="Q4" s="14" t="s">
        <v>71</v>
      </c>
    </row>
    <row r="5" spans="1:17" ht="72" x14ac:dyDescent="0.2">
      <c r="A5" s="3" t="s">
        <v>1</v>
      </c>
      <c r="B5" s="3" t="s">
        <v>7</v>
      </c>
      <c r="C5" s="1"/>
      <c r="D5" s="1"/>
      <c r="E5" s="1"/>
      <c r="F5" s="1">
        <v>3</v>
      </c>
      <c r="G5" s="1"/>
      <c r="H5" s="1"/>
      <c r="I5" s="1"/>
      <c r="J5" s="1"/>
      <c r="K5" s="1">
        <v>1</v>
      </c>
      <c r="L5" s="1"/>
      <c r="M5" s="1"/>
      <c r="N5" s="1">
        <v>1</v>
      </c>
      <c r="O5" s="10">
        <v>0.8</v>
      </c>
      <c r="P5" s="10">
        <v>0.5</v>
      </c>
      <c r="Q5" s="14" t="s">
        <v>55</v>
      </c>
    </row>
    <row r="6" spans="1:17" ht="18" customHeight="1" x14ac:dyDescent="0.2">
      <c r="A6" s="3" t="s">
        <v>1</v>
      </c>
      <c r="B6" s="3" t="s">
        <v>8</v>
      </c>
      <c r="C6" s="1"/>
      <c r="D6" s="1"/>
      <c r="E6" s="1">
        <v>1</v>
      </c>
      <c r="F6" s="1"/>
      <c r="G6" s="1">
        <v>1</v>
      </c>
      <c r="H6" s="1">
        <v>1</v>
      </c>
      <c r="I6" s="1"/>
      <c r="J6" s="1"/>
      <c r="K6" s="1">
        <v>2</v>
      </c>
      <c r="L6" s="1">
        <v>1</v>
      </c>
      <c r="M6" s="1"/>
      <c r="N6" s="1"/>
      <c r="O6" s="10">
        <v>0.45</v>
      </c>
      <c r="P6" s="10">
        <v>0.5</v>
      </c>
      <c r="Q6" s="5" t="s">
        <v>60</v>
      </c>
    </row>
    <row r="7" spans="1:17" ht="27.6" customHeight="1" x14ac:dyDescent="0.2">
      <c r="A7" s="3" t="s">
        <v>1</v>
      </c>
      <c r="B7" s="3" t="s">
        <v>9</v>
      </c>
      <c r="C7" s="1"/>
      <c r="D7" s="1">
        <v>1</v>
      </c>
      <c r="E7" s="1"/>
      <c r="F7" s="1">
        <v>1</v>
      </c>
      <c r="G7" s="1"/>
      <c r="H7" s="1"/>
      <c r="I7" s="1"/>
      <c r="J7" s="1"/>
      <c r="K7" s="1"/>
      <c r="L7" s="1"/>
      <c r="M7" s="1"/>
      <c r="N7" s="1">
        <v>1</v>
      </c>
      <c r="O7" s="10">
        <v>0.3</v>
      </c>
      <c r="P7" s="10">
        <v>0.4</v>
      </c>
      <c r="Q7" s="14" t="s">
        <v>69</v>
      </c>
    </row>
    <row r="8" spans="1:17" ht="22.15" customHeight="1" x14ac:dyDescent="0.2">
      <c r="A8" s="3" t="s">
        <v>1</v>
      </c>
      <c r="B8" s="3" t="s">
        <v>10</v>
      </c>
      <c r="C8" s="1"/>
      <c r="D8" s="1"/>
      <c r="E8" s="1">
        <v>1</v>
      </c>
      <c r="F8" s="1"/>
      <c r="G8" s="1"/>
      <c r="H8" s="1">
        <v>1</v>
      </c>
      <c r="I8" s="1"/>
      <c r="J8" s="1"/>
      <c r="K8" s="1"/>
      <c r="L8" s="1">
        <v>1</v>
      </c>
      <c r="M8" s="1"/>
      <c r="N8" s="1"/>
      <c r="O8" s="10">
        <v>0.65</v>
      </c>
      <c r="P8" s="10">
        <v>0.85</v>
      </c>
      <c r="Q8" s="14" t="s">
        <v>57</v>
      </c>
    </row>
    <row r="9" spans="1:17" ht="90" x14ac:dyDescent="0.25">
      <c r="A9" s="3" t="s">
        <v>1</v>
      </c>
      <c r="B9" s="3" t="s">
        <v>11</v>
      </c>
      <c r="C9" s="1"/>
      <c r="D9" s="1"/>
      <c r="E9" s="1"/>
      <c r="F9" s="1"/>
      <c r="G9" s="1"/>
      <c r="H9" s="1">
        <v>6</v>
      </c>
      <c r="I9" s="1"/>
      <c r="J9" s="1"/>
      <c r="K9" s="1"/>
      <c r="L9" s="1"/>
      <c r="M9" s="1">
        <v>1</v>
      </c>
      <c r="N9" s="1"/>
      <c r="O9" s="10">
        <v>0.5</v>
      </c>
      <c r="P9" s="10">
        <v>0.8</v>
      </c>
      <c r="Q9" s="15" t="s">
        <v>58</v>
      </c>
    </row>
    <row r="10" spans="1:17" ht="24.6" customHeight="1" x14ac:dyDescent="0.2">
      <c r="A10" s="3" t="s">
        <v>1</v>
      </c>
      <c r="B10" s="3" t="s">
        <v>12</v>
      </c>
      <c r="C10" s="1">
        <v>1</v>
      </c>
      <c r="D10" s="1"/>
      <c r="E10" s="1"/>
      <c r="F10" s="1">
        <v>1</v>
      </c>
      <c r="G10" s="1"/>
      <c r="H10" s="1"/>
      <c r="I10" s="1"/>
      <c r="J10" s="1"/>
      <c r="K10" s="1"/>
      <c r="L10" s="1">
        <v>2</v>
      </c>
      <c r="M10" s="1"/>
      <c r="N10" s="1"/>
      <c r="O10" s="10">
        <v>0.7</v>
      </c>
      <c r="P10" s="10">
        <v>0.4</v>
      </c>
      <c r="Q10" s="14" t="s">
        <v>56</v>
      </c>
    </row>
    <row r="11" spans="1:17" ht="66.599999999999994" customHeight="1" x14ac:dyDescent="0.25">
      <c r="A11" s="3" t="s">
        <v>1</v>
      </c>
      <c r="B11" s="3" t="s">
        <v>13</v>
      </c>
      <c r="C11" s="1"/>
      <c r="D11" s="1"/>
      <c r="E11" s="1"/>
      <c r="F11" s="1">
        <v>2</v>
      </c>
      <c r="G11" s="1"/>
      <c r="H11" s="1"/>
      <c r="I11" s="1"/>
      <c r="J11" s="1"/>
      <c r="K11" s="1"/>
      <c r="L11" s="1"/>
      <c r="M11" s="1">
        <v>1</v>
      </c>
      <c r="N11" s="1"/>
      <c r="O11" s="10">
        <v>0.7</v>
      </c>
      <c r="P11" s="10">
        <v>0.5</v>
      </c>
      <c r="Q11" s="15" t="s">
        <v>70</v>
      </c>
    </row>
    <row r="12" spans="1:17" ht="60" x14ac:dyDescent="0.2">
      <c r="A12" s="3" t="s">
        <v>1</v>
      </c>
      <c r="B12" s="3" t="s">
        <v>14</v>
      </c>
      <c r="C12" s="1">
        <v>1</v>
      </c>
      <c r="D12" s="1"/>
      <c r="E12" s="1"/>
      <c r="F12" s="1">
        <v>1</v>
      </c>
      <c r="G12" s="1">
        <v>1</v>
      </c>
      <c r="H12" s="1">
        <v>1</v>
      </c>
      <c r="I12" s="1"/>
      <c r="J12" s="1">
        <v>1</v>
      </c>
      <c r="K12" s="1"/>
      <c r="L12" s="1"/>
      <c r="M12" s="1"/>
      <c r="N12" s="1"/>
      <c r="O12" s="10">
        <v>0.4</v>
      </c>
      <c r="P12" s="10">
        <v>0.45</v>
      </c>
      <c r="Q12" s="9" t="s">
        <v>53</v>
      </c>
    </row>
    <row r="13" spans="1:17" ht="24.6" customHeight="1" x14ac:dyDescent="0.2">
      <c r="A13" s="3" t="s">
        <v>1</v>
      </c>
      <c r="B13" s="3" t="s">
        <v>15</v>
      </c>
      <c r="C13" s="1">
        <v>1</v>
      </c>
      <c r="D13" s="1"/>
      <c r="E13" s="1">
        <v>1</v>
      </c>
      <c r="F13" s="1"/>
      <c r="G13" s="1"/>
      <c r="H13" s="1"/>
      <c r="I13" s="1"/>
      <c r="J13" s="1"/>
      <c r="K13" s="1">
        <v>2</v>
      </c>
      <c r="L13" s="1">
        <v>2</v>
      </c>
      <c r="M13" s="1"/>
      <c r="N13" s="1"/>
      <c r="O13" s="10">
        <v>0.45</v>
      </c>
      <c r="P13" s="10">
        <v>0.55000000000000004</v>
      </c>
      <c r="Q13" s="14" t="s">
        <v>63</v>
      </c>
    </row>
    <row r="14" spans="1:17" ht="42" customHeight="1" x14ac:dyDescent="0.2">
      <c r="A14" s="3" t="s">
        <v>1</v>
      </c>
      <c r="B14" s="3" t="s">
        <v>16</v>
      </c>
      <c r="C14" s="1"/>
      <c r="D14" s="1"/>
      <c r="E14" s="1"/>
      <c r="F14" s="1"/>
      <c r="G14" s="1">
        <v>1</v>
      </c>
      <c r="H14" s="1"/>
      <c r="I14" s="1"/>
      <c r="J14" s="1">
        <v>2</v>
      </c>
      <c r="K14" s="1">
        <v>1</v>
      </c>
      <c r="L14" s="1"/>
      <c r="M14" s="1"/>
      <c r="N14" s="1"/>
      <c r="O14" s="10">
        <v>0.25</v>
      </c>
      <c r="P14" s="10">
        <v>0.35</v>
      </c>
      <c r="Q14" s="5" t="s">
        <v>62</v>
      </c>
    </row>
    <row r="15" spans="1:17" ht="32.450000000000003" customHeight="1" x14ac:dyDescent="0.2">
      <c r="A15" s="3" t="s">
        <v>1</v>
      </c>
      <c r="B15" s="3" t="s">
        <v>17</v>
      </c>
      <c r="C15" s="1"/>
      <c r="D15" s="1"/>
      <c r="E15" s="1"/>
      <c r="F15" s="1"/>
      <c r="G15" s="1">
        <v>2</v>
      </c>
      <c r="H15" s="1"/>
      <c r="I15" s="1"/>
      <c r="J15" s="1">
        <v>1</v>
      </c>
      <c r="K15" s="1"/>
      <c r="L15" s="1"/>
      <c r="M15" s="1"/>
      <c r="N15" s="1"/>
      <c r="O15" s="10">
        <v>0.4</v>
      </c>
      <c r="P15" s="10">
        <v>0.5</v>
      </c>
      <c r="Q15" s="14" t="s">
        <v>61</v>
      </c>
    </row>
    <row r="16" spans="1:17" ht="48" x14ac:dyDescent="0.25">
      <c r="A16" s="3" t="s">
        <v>1</v>
      </c>
      <c r="B16" s="3" t="s">
        <v>18</v>
      </c>
      <c r="C16" s="1"/>
      <c r="D16" s="1"/>
      <c r="E16" s="1">
        <v>1</v>
      </c>
      <c r="F16" s="1">
        <v>2</v>
      </c>
      <c r="G16" s="1"/>
      <c r="H16" s="1"/>
      <c r="I16" s="1"/>
      <c r="J16" s="1"/>
      <c r="K16" s="1">
        <v>2</v>
      </c>
      <c r="L16" s="1"/>
      <c r="M16" s="1"/>
      <c r="N16" s="1"/>
      <c r="O16" s="10">
        <v>0.6</v>
      </c>
      <c r="P16" s="10">
        <v>0.5</v>
      </c>
      <c r="Q16" s="15" t="s">
        <v>59</v>
      </c>
    </row>
    <row r="17" spans="1:17" ht="72" x14ac:dyDescent="0.2">
      <c r="A17" s="3" t="s">
        <v>2</v>
      </c>
      <c r="B17" s="3" t="s">
        <v>19</v>
      </c>
      <c r="C17" s="1"/>
      <c r="D17" s="1"/>
      <c r="E17" s="1"/>
      <c r="F17" s="1">
        <v>1</v>
      </c>
      <c r="G17" s="1"/>
      <c r="H17" s="1"/>
      <c r="I17" s="1"/>
      <c r="J17" s="1"/>
      <c r="K17" s="1">
        <v>1</v>
      </c>
      <c r="L17" s="1"/>
      <c r="M17" s="1"/>
      <c r="N17" s="1"/>
      <c r="O17" s="10">
        <v>0.25</v>
      </c>
      <c r="P17" s="10">
        <v>0.6</v>
      </c>
      <c r="Q17" s="9" t="s">
        <v>47</v>
      </c>
    </row>
    <row r="18" spans="1:17" ht="31.5" customHeight="1" x14ac:dyDescent="0.2">
      <c r="A18" s="3" t="s">
        <v>2</v>
      </c>
      <c r="B18" s="3" t="s">
        <v>20</v>
      </c>
      <c r="C18" s="1">
        <v>1</v>
      </c>
      <c r="D18" s="1"/>
      <c r="E18" s="1"/>
      <c r="F18" s="1"/>
      <c r="G18" s="1"/>
      <c r="H18" s="1">
        <v>2</v>
      </c>
      <c r="I18" s="1"/>
      <c r="J18" s="1"/>
      <c r="K18" s="1"/>
      <c r="L18" s="1"/>
      <c r="M18" s="1"/>
      <c r="N18" s="1"/>
      <c r="O18" s="10">
        <v>0.45</v>
      </c>
      <c r="P18" s="10">
        <v>0.5</v>
      </c>
      <c r="Q18" s="5" t="s">
        <v>66</v>
      </c>
    </row>
    <row r="19" spans="1:17" ht="29.45" customHeight="1" x14ac:dyDescent="0.2">
      <c r="A19" s="3" t="s">
        <v>2</v>
      </c>
      <c r="B19" s="3" t="s">
        <v>21</v>
      </c>
      <c r="C19" s="1"/>
      <c r="D19" s="1"/>
      <c r="E19" s="1"/>
      <c r="F19" s="1"/>
      <c r="G19" s="1"/>
      <c r="H19" s="1">
        <v>1</v>
      </c>
      <c r="I19" s="1"/>
      <c r="J19" s="1"/>
      <c r="K19" s="1">
        <v>1</v>
      </c>
      <c r="L19" s="1"/>
      <c r="M19" s="1"/>
      <c r="N19" s="1"/>
      <c r="O19" s="10">
        <v>0.25</v>
      </c>
      <c r="P19" s="10">
        <v>0.3</v>
      </c>
      <c r="Q19" s="14" t="s">
        <v>67</v>
      </c>
    </row>
    <row r="20" spans="1:17" ht="60" x14ac:dyDescent="0.2">
      <c r="A20" s="3" t="s">
        <v>2</v>
      </c>
      <c r="B20" s="3" t="s">
        <v>22</v>
      </c>
      <c r="C20" s="1">
        <v>1</v>
      </c>
      <c r="D20" s="1"/>
      <c r="E20" s="1"/>
      <c r="F20" s="1"/>
      <c r="G20" s="1"/>
      <c r="H20" s="1"/>
      <c r="I20" s="1"/>
      <c r="J20" s="1">
        <v>1</v>
      </c>
      <c r="K20" s="1"/>
      <c r="L20" s="1"/>
      <c r="M20" s="1"/>
      <c r="N20" s="1"/>
      <c r="O20" s="10">
        <v>0.25</v>
      </c>
      <c r="P20" s="10">
        <v>0.6</v>
      </c>
      <c r="Q20" s="9" t="s">
        <v>68</v>
      </c>
    </row>
    <row r="21" spans="1:17" ht="36" x14ac:dyDescent="0.2">
      <c r="A21" s="3" t="s">
        <v>4</v>
      </c>
      <c r="B21" s="3" t="s">
        <v>23</v>
      </c>
      <c r="C21" s="1">
        <v>1</v>
      </c>
      <c r="D21" s="1">
        <v>1</v>
      </c>
      <c r="E21" s="1"/>
      <c r="F21" s="1"/>
      <c r="G21" s="1"/>
      <c r="H21" s="1"/>
      <c r="I21" s="1"/>
      <c r="J21" s="1"/>
      <c r="K21" s="1">
        <v>1</v>
      </c>
      <c r="L21" s="1"/>
      <c r="M21" s="1"/>
      <c r="N21" s="1"/>
      <c r="O21" s="10">
        <v>0.5</v>
      </c>
      <c r="P21" s="10">
        <v>0.6</v>
      </c>
      <c r="Q21" s="9" t="s">
        <v>51</v>
      </c>
    </row>
    <row r="22" spans="1:17" ht="51" customHeight="1" x14ac:dyDescent="0.2">
      <c r="A22" s="3" t="s">
        <v>4</v>
      </c>
      <c r="B22" s="3" t="s">
        <v>24</v>
      </c>
      <c r="C22" s="1"/>
      <c r="D22" s="1"/>
      <c r="E22" s="1">
        <v>1</v>
      </c>
      <c r="F22" s="1"/>
      <c r="G22" s="1"/>
      <c r="H22" s="1"/>
      <c r="I22" s="1"/>
      <c r="J22" s="1"/>
      <c r="K22" s="1"/>
      <c r="L22" s="1"/>
      <c r="M22" s="1"/>
      <c r="N22" s="1"/>
      <c r="O22" s="10">
        <v>0.45</v>
      </c>
      <c r="P22" s="10">
        <v>0.2</v>
      </c>
      <c r="Q22" s="5" t="s">
        <v>64</v>
      </c>
    </row>
    <row r="23" spans="1:17" ht="36" x14ac:dyDescent="0.25">
      <c r="A23" s="3" t="s">
        <v>0</v>
      </c>
      <c r="B23" s="3" t="s">
        <v>25</v>
      </c>
      <c r="C23" s="1">
        <v>2</v>
      </c>
      <c r="D23" s="1"/>
      <c r="E23" s="1">
        <v>1</v>
      </c>
      <c r="F23" s="1">
        <v>1</v>
      </c>
      <c r="G23" s="1"/>
      <c r="H23" s="1">
        <v>1</v>
      </c>
      <c r="I23" s="1"/>
      <c r="J23" s="1"/>
      <c r="K23" s="1">
        <v>2</v>
      </c>
      <c r="L23" s="1"/>
      <c r="M23" s="1">
        <v>1</v>
      </c>
      <c r="N23" s="1"/>
      <c r="O23" s="10">
        <v>0.15</v>
      </c>
      <c r="P23" s="10">
        <v>0.5</v>
      </c>
      <c r="Q23" s="15" t="s">
        <v>65</v>
      </c>
    </row>
    <row r="24" spans="1:17" ht="36" x14ac:dyDescent="0.2">
      <c r="A24" s="3" t="s">
        <v>0</v>
      </c>
      <c r="B24" s="3" t="s">
        <v>26</v>
      </c>
      <c r="C24" s="1">
        <v>5</v>
      </c>
      <c r="D24" s="1"/>
      <c r="E24" s="1"/>
      <c r="F24" s="1">
        <v>2</v>
      </c>
      <c r="G24" s="1">
        <v>1</v>
      </c>
      <c r="H24" s="1"/>
      <c r="I24" s="1"/>
      <c r="J24" s="1"/>
      <c r="K24" s="1"/>
      <c r="L24" s="1"/>
      <c r="M24" s="1">
        <v>1</v>
      </c>
      <c r="N24" s="1"/>
      <c r="O24" s="10">
        <v>0.2</v>
      </c>
      <c r="P24" s="10">
        <v>0.3</v>
      </c>
      <c r="Q24" s="13" t="s">
        <v>48</v>
      </c>
    </row>
    <row r="25" spans="1:17" ht="48" x14ac:dyDescent="0.2">
      <c r="A25" s="3" t="s">
        <v>0</v>
      </c>
      <c r="B25" s="3" t="s">
        <v>27</v>
      </c>
      <c r="C25" s="1"/>
      <c r="D25" s="1">
        <v>2</v>
      </c>
      <c r="E25" s="1"/>
      <c r="F25" s="1">
        <v>2</v>
      </c>
      <c r="G25" s="1">
        <v>1</v>
      </c>
      <c r="H25" s="1"/>
      <c r="I25" s="1">
        <v>2</v>
      </c>
      <c r="J25" s="1"/>
      <c r="K25" s="1">
        <v>4</v>
      </c>
      <c r="L25" s="1">
        <v>2</v>
      </c>
      <c r="M25" s="1">
        <v>3</v>
      </c>
      <c r="N25" s="1"/>
      <c r="O25" s="10">
        <v>0.65</v>
      </c>
      <c r="P25" s="10">
        <v>0.4</v>
      </c>
      <c r="Q25" s="9" t="s">
        <v>50</v>
      </c>
    </row>
    <row r="26" spans="1:17" ht="48" x14ac:dyDescent="0.2">
      <c r="A26" s="3" t="s">
        <v>0</v>
      </c>
      <c r="B26" s="3" t="s">
        <v>28</v>
      </c>
      <c r="C26" s="1"/>
      <c r="D26" s="1"/>
      <c r="E26" s="1"/>
      <c r="F26" s="1">
        <v>2</v>
      </c>
      <c r="G26" s="1">
        <v>1</v>
      </c>
      <c r="H26" s="1"/>
      <c r="I26" s="1">
        <v>1</v>
      </c>
      <c r="J26" s="1">
        <v>1</v>
      </c>
      <c r="K26" s="1">
        <v>5</v>
      </c>
      <c r="L26" s="1">
        <v>1</v>
      </c>
      <c r="M26" s="1"/>
      <c r="N26" s="1"/>
      <c r="O26" s="10">
        <v>0.8</v>
      </c>
      <c r="P26" s="10">
        <v>0.7</v>
      </c>
      <c r="Q26" s="9" t="s">
        <v>49</v>
      </c>
    </row>
    <row r="27" spans="1:17" ht="48" x14ac:dyDescent="0.2">
      <c r="A27" s="3" t="s">
        <v>3</v>
      </c>
      <c r="B27" s="3" t="s">
        <v>29</v>
      </c>
      <c r="C27" s="1">
        <v>1</v>
      </c>
      <c r="D27" s="1"/>
      <c r="E27" s="1">
        <v>1</v>
      </c>
      <c r="F27" s="1"/>
      <c r="G27" s="1"/>
      <c r="H27" s="1"/>
      <c r="I27" s="1"/>
      <c r="J27" s="1"/>
      <c r="K27" s="1">
        <v>1</v>
      </c>
      <c r="L27" s="1"/>
      <c r="M27" s="1">
        <v>2</v>
      </c>
      <c r="N27" s="1"/>
      <c r="O27" s="10">
        <v>0.5</v>
      </c>
      <c r="P27" s="10">
        <v>0.1</v>
      </c>
      <c r="Q27" s="9" t="s">
        <v>54</v>
      </c>
    </row>
    <row r="28" spans="1:17" ht="108" x14ac:dyDescent="0.2">
      <c r="A28" s="3" t="s">
        <v>3</v>
      </c>
      <c r="B28" s="3" t="s">
        <v>30</v>
      </c>
      <c r="C28" s="1"/>
      <c r="D28" s="1">
        <v>1</v>
      </c>
      <c r="E28" s="1"/>
      <c r="F28" s="1"/>
      <c r="G28" s="1">
        <v>1</v>
      </c>
      <c r="H28" s="1"/>
      <c r="I28" s="1"/>
      <c r="J28" s="1"/>
      <c r="K28" s="1"/>
      <c r="L28" s="1">
        <v>1</v>
      </c>
      <c r="M28" s="1"/>
      <c r="N28" s="1">
        <v>1</v>
      </c>
      <c r="O28" s="10">
        <v>0.63</v>
      </c>
      <c r="P28" s="10">
        <v>0.45</v>
      </c>
      <c r="Q28" s="9" t="s">
        <v>52</v>
      </c>
    </row>
    <row r="29" spans="1:17" ht="12" customHeight="1" x14ac:dyDescent="0.2">
      <c r="C29" s="4">
        <f>SUM(C4:C28)</f>
        <v>14</v>
      </c>
      <c r="D29" s="4">
        <f>SUM(D4:D28)</f>
        <v>5</v>
      </c>
      <c r="E29" s="4">
        <f>SUM(E4:E28)</f>
        <v>8</v>
      </c>
      <c r="F29" s="4">
        <f>SUM(F4:F28)</f>
        <v>18</v>
      </c>
      <c r="G29" s="4">
        <f>SUM(G4:G28)</f>
        <v>9</v>
      </c>
      <c r="H29" s="4">
        <f>SUM(H4:H28)</f>
        <v>13</v>
      </c>
      <c r="I29" s="4">
        <f>SUM(I4:I28)</f>
        <v>3</v>
      </c>
      <c r="J29" s="4">
        <f>SUM(J4:J28)</f>
        <v>6</v>
      </c>
      <c r="K29" s="4">
        <f>SUM(K4:K28)</f>
        <v>25</v>
      </c>
      <c r="L29" s="4">
        <f>SUM(L4:L28)</f>
        <v>10</v>
      </c>
      <c r="M29" s="4">
        <f>SUM(M4:M28)</f>
        <v>9</v>
      </c>
      <c r="N29" s="4">
        <f>SUM(N4:N28)</f>
        <v>3</v>
      </c>
      <c r="O29" s="12">
        <f>AVERAGE(O4:O28)</f>
        <v>0.46920000000000006</v>
      </c>
      <c r="P29" s="12">
        <f>AVERAGE(P4:P28)</f>
        <v>0.48399999999999993</v>
      </c>
    </row>
    <row r="30" spans="1:17" ht="12" customHeight="1" x14ac:dyDescent="0.2">
      <c r="C30" s="4">
        <f>SUM(C29:N29)</f>
        <v>123</v>
      </c>
      <c r="K30" s="5"/>
    </row>
  </sheetData>
  <autoFilter ref="B3:R30" xr:uid="{00000000-0009-0000-0000-000001000000}"/>
  <conditionalFormatting sqref="C4:N28">
    <cfRule type="containsText" dxfId="1" priority="1" operator="containsText" text="NA">
      <formula>NOT(ISERROR(SEARCH("NA",C4)))</formula>
    </cfRule>
    <cfRule type="containsText" dxfId="0" priority="2" operator="containsText" text="ok">
      <formula>NOT(ISERROR(SEARCH("ok",C4)))</formula>
    </cfRule>
  </conditionalFormatting>
  <pageMargins left="0.7" right="0.7" top="0.75" bottom="0.7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Ventas y comentarios</vt:lpstr>
      <vt:lpstr>'Ventas y comentarios'!Área_de_impresión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PERSPECTIVA PRO</dc:creator>
  <cp:lastModifiedBy>Jesus Perez</cp:lastModifiedBy>
  <cp:lastPrinted>2025-03-17T02:02:13Z</cp:lastPrinted>
  <dcterms:created xsi:type="dcterms:W3CDTF">2025-03-15T21:45:42Z</dcterms:created>
  <dcterms:modified xsi:type="dcterms:W3CDTF">2025-04-07T16:53:27Z</dcterms:modified>
</cp:coreProperties>
</file>