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PERSPECTIVA PRO\Desktop\b life\REPORTES CONCENTRADOS VENTAS\02 03 04 05 MAYO 2025\"/>
    </mc:Choice>
  </mc:AlternateContent>
  <xr:revisionPtr revIDLastSave="0" documentId="13_ncr:1_{06BE083B-1233-4450-9095-70750094EE6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VENTAS" sheetId="2" r:id="rId1"/>
    <sheet name="Hoja1" sheetId="3" r:id="rId2"/>
  </sheets>
  <definedNames>
    <definedName name="_xlnm._FilterDatabase" localSheetId="0" hidden="1">VENTAS!$B$3:$P$31</definedName>
    <definedName name="_xlnm.Print_Area" localSheetId="0">VENTAS!$B$3:$E$29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3" i="2" l="1"/>
  <c r="P22" i="2"/>
  <c r="P21" i="2"/>
  <c r="P5" i="2"/>
  <c r="P19" i="2" l="1"/>
  <c r="P15" i="2"/>
  <c r="P13" i="2"/>
  <c r="P11" i="2"/>
  <c r="P7" i="2"/>
  <c r="N30" i="2"/>
  <c r="M30" i="2"/>
  <c r="L30" i="2"/>
  <c r="P4" i="2"/>
  <c r="I30" i="2"/>
  <c r="H30" i="2"/>
  <c r="P29" i="2"/>
  <c r="E30" i="2"/>
  <c r="F30" i="2"/>
  <c r="G30" i="2"/>
  <c r="J30" i="2"/>
  <c r="O30" i="2"/>
  <c r="P28" i="2"/>
  <c r="P27" i="2"/>
  <c r="P26" i="2"/>
  <c r="P25" i="2"/>
  <c r="P24" i="2"/>
  <c r="P20" i="2"/>
  <c r="P18" i="2"/>
  <c r="P17" i="2"/>
  <c r="P16" i="2"/>
  <c r="P14" i="2"/>
  <c r="P12" i="2"/>
  <c r="P10" i="2"/>
  <c r="P9" i="2"/>
  <c r="P8" i="2"/>
  <c r="P6" i="2"/>
  <c r="D30" i="2" l="1"/>
  <c r="K30" i="2"/>
  <c r="P30" i="2"/>
</calcChain>
</file>

<file path=xl/sharedStrings.xml><?xml version="1.0" encoding="utf-8"?>
<sst xmlns="http://schemas.openxmlformats.org/spreadsheetml/2006/main" count="177" uniqueCount="106">
  <si>
    <t>Puebla</t>
  </si>
  <si>
    <t>CDMX</t>
  </si>
  <si>
    <t>Jalisco</t>
  </si>
  <si>
    <t>Queretaro</t>
  </si>
  <si>
    <t>Nuevo Leon</t>
  </si>
  <si>
    <t>Walmart (2345) Tepeyac</t>
  </si>
  <si>
    <t>TIENDA</t>
  </si>
  <si>
    <t>ESTADO</t>
  </si>
  <si>
    <t>Collagen Blend 180 caps</t>
  </si>
  <si>
    <t>200 Billion Probiotics 120 caps</t>
  </si>
  <si>
    <t>Mens Blend 180 caps</t>
  </si>
  <si>
    <t>Night Blend 90 caps</t>
  </si>
  <si>
    <t>3 Mag Blend 200 caps</t>
  </si>
  <si>
    <t>Citrate Mag 240 caps</t>
  </si>
  <si>
    <t>Omega 3 Salmon Oil 180 caps</t>
  </si>
  <si>
    <t>Mens T Platino 240 caps</t>
  </si>
  <si>
    <t>Womens Blend 180 caps</t>
  </si>
  <si>
    <t>Resveratrol 180 caps</t>
  </si>
  <si>
    <t>Myo Inositol 180 caps</t>
  </si>
  <si>
    <t>Myo &amp; D-Chiro Inositol Platinum 120 y 240 caps</t>
  </si>
  <si>
    <t>TOTALES</t>
  </si>
  <si>
    <t>Walmart (1834) Plaza del lago</t>
  </si>
  <si>
    <t>Walmart (2288) Portal cuautitlan</t>
  </si>
  <si>
    <t>Walmart (3876) Las aguilas</t>
  </si>
  <si>
    <t>Walmart (3858) Cuajimalpa</t>
  </si>
  <si>
    <t>Walmart (1460) Cuamanco</t>
  </si>
  <si>
    <t>Walmart (3848 Taxqueña</t>
  </si>
  <si>
    <t>Walmart (4154) Perinorte</t>
  </si>
  <si>
    <t>Walmart ((2076) Miguel aleman</t>
  </si>
  <si>
    <t>TIK TOK</t>
  </si>
  <si>
    <t>FACEBOOK</t>
  </si>
  <si>
    <t>INSTAGRAM</t>
  </si>
  <si>
    <t>Walmart (2382) Interlomas</t>
  </si>
  <si>
    <t>N° Tienda</t>
  </si>
  <si>
    <t xml:space="preserve">CIUDAD </t>
  </si>
  <si>
    <t>Walmart (3851) Aeropuerto</t>
  </si>
  <si>
    <t>Walmart (2689) Felix Cuevas</t>
  </si>
  <si>
    <t>Walmart (2464) Miramontes</t>
  </si>
  <si>
    <t>Walmart (2347) Tlahuac</t>
  </si>
  <si>
    <t>Walmart (2670) Tlalpan</t>
  </si>
  <si>
    <t>Walmart (3877) Torres Lindavista</t>
  </si>
  <si>
    <t>Walmart (3845) Universidad</t>
  </si>
  <si>
    <t>Walmart (1770) PATIO SANTA FE</t>
  </si>
  <si>
    <t>Walmart (2344) Toreo</t>
  </si>
  <si>
    <t>Walmart (3846) Buenavista</t>
  </si>
  <si>
    <t>Walmart (2033) Plaza Oriente</t>
  </si>
  <si>
    <t>Walmart (4547) PLAZA EDUARDO MOLINA</t>
  </si>
  <si>
    <t>Walmart (3878) Nino Obrero</t>
  </si>
  <si>
    <t>Walmart (4071) Patria</t>
  </si>
  <si>
    <t>Walmart (2989) Valle Real</t>
  </si>
  <si>
    <t>Walmart (3861) Revolucion</t>
  </si>
  <si>
    <t>Walmart (2034) Las Torres</t>
  </si>
  <si>
    <t>Walmart (1622) Gomez Morin</t>
  </si>
  <si>
    <t>Walmart (1509) 15 De Mayo</t>
  </si>
  <si>
    <t>Walmart (3853) San Manuel</t>
  </si>
  <si>
    <t>Walmart (3886) Las Animas</t>
  </si>
  <si>
    <t>Walmart (2090) SC ANGELOPOLIS</t>
  </si>
  <si>
    <t>Walmart (5749) Plaza de Toros</t>
  </si>
  <si>
    <t>Walmart (3586) Juriquilla</t>
  </si>
  <si>
    <t>JALISCO</t>
  </si>
  <si>
    <t>NUEVO LEON</t>
  </si>
  <si>
    <t>PUEBLA</t>
  </si>
  <si>
    <t>QUERETARO</t>
  </si>
  <si>
    <t>Walmart (4628) Las Antenas</t>
  </si>
  <si>
    <t>Walmart (3862) Azcapotzalco</t>
  </si>
  <si>
    <t>Walmart (1513) Portal Centro</t>
  </si>
  <si>
    <t>Walmart (1032) Lomas Verdes</t>
  </si>
  <si>
    <t>Walmart (3857) Villacopa</t>
  </si>
  <si>
    <t>Walmart (2670) Patio Tlalpan</t>
  </si>
  <si>
    <t>Walmart (1460) Cuemanco</t>
  </si>
  <si>
    <t xml:space="preserve">Walmart (3848) Taxqueña </t>
  </si>
  <si>
    <t xml:space="preserve">Walmart (1580) El Rosario </t>
  </si>
  <si>
    <t xml:space="preserve">Walmart (1627) San Isidro </t>
  </si>
  <si>
    <t xml:space="preserve">Walmart (3239)Paseo Real </t>
  </si>
  <si>
    <t>Walmart (2044) Valle Oriente</t>
  </si>
  <si>
    <t>Walmart (4765) Grand Lomas</t>
  </si>
  <si>
    <t xml:space="preserve">Walmart (5236) Misión Francisco </t>
  </si>
  <si>
    <t>WE B DE LAS LOMAS 3829</t>
  </si>
  <si>
    <t>WE INDIANA 3834</t>
  </si>
  <si>
    <t>WE VALLE DEL NORTE  3223</t>
  </si>
  <si>
    <t>WE PASEOS DE TAXQUEÑA 3199</t>
  </si>
  <si>
    <t>WE SENA</t>
  </si>
  <si>
    <t>WE CHURUBUSCO OLIPLAZA 1492</t>
  </si>
  <si>
    <t>WE PERIFERICO 3827</t>
  </si>
  <si>
    <t>WE GIRASOLES 3839</t>
  </si>
  <si>
    <t>WE BARRILACO 3814</t>
  </si>
  <si>
    <t>WE LOS MORALES 3828</t>
  </si>
  <si>
    <t>WE NAVARTE 3812</t>
  </si>
  <si>
    <t>WE VIRREYES 3812</t>
  </si>
  <si>
    <t>WE MAYORAZGO 3397</t>
  </si>
  <si>
    <t>WE ACOXPA 1053</t>
  </si>
  <si>
    <t>WE RIO CHURUBUSCI 3842</t>
  </si>
  <si>
    <t>WE REVOLUCION 3818</t>
  </si>
  <si>
    <t xml:space="preserve">WE PATIO PEDREGAL </t>
  </si>
  <si>
    <t>WE MICHOACAN 3820</t>
  </si>
  <si>
    <t>WE HORACIO 3811</t>
  </si>
  <si>
    <t>WE CHURUBUSCO 3813</t>
  </si>
  <si>
    <t>WE RUBEN DARIO 2220</t>
  </si>
  <si>
    <t>WE MANUEL ACUNA 1020</t>
  </si>
  <si>
    <t>WE SAN JERONIMO 1247</t>
  </si>
  <si>
    <t>WE NUEVO SUR 2574</t>
  </si>
  <si>
    <t>WE MILENIO 1196</t>
  </si>
  <si>
    <t>WE ZAVALETA 1039</t>
  </si>
  <si>
    <t>EN DONDE HAS ESCUCHADO O VISTO A LA MARCA? (SE SACO UN PORCENTAJE DE LOS CLIENTES QUE SE ABORDARON EN TIENDA)</t>
  </si>
  <si>
    <t>CONOCIDOS/ PROMOTORIA</t>
  </si>
  <si>
    <t>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</si>
</sst>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7" fillId="0" borderId="0"/>
    <xf numFmtId="9" fontId="6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Border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Fill="1" applyBorder="1"/>
    <xf numFmtId="0" fontId="5" fillId="0" borderId="0" xfId="0" applyFont="1" applyAlignment="1">
      <alignment textRotation="90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3" fillId="0" borderId="1" xfId="0" applyFont="1" applyFill="1" applyBorder="1" applyAlignment="1">
      <alignment vertical="top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9" fontId="1" fillId="0" borderId="1" xfId="3" applyFont="1" applyBorder="1" applyAlignment="1"/>
    <xf numFmtId="9" fontId="1" fillId="0" borderId="1" xfId="3" applyFont="1" applyBorder="1"/>
    <xf numFmtId="9" fontId="1" fillId="0" borderId="0" xfId="0" applyNumberFormat="1" applyFont="1" applyBorder="1"/>
    <xf numFmtId="0" fontId="3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vertical="top" wrapText="1"/>
    </xf>
    <xf numFmtId="0" fontId="1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horizontal="center" vertical="center"/>
    </xf>
    <xf numFmtId="0" fontId="5" fillId="0" borderId="0" xfId="0" applyFont="1"/>
    <xf numFmtId="0" fontId="0" fillId="0" borderId="0" xfId="0"/>
    <xf numFmtId="0" fontId="2" fillId="0" borderId="4" xfId="0" applyFont="1" applyBorder="1" applyAlignment="1">
      <alignment horizontal="center" wrapText="1"/>
    </xf>
    <xf numFmtId="0" fontId="3" fillId="0" borderId="1" xfId="0" applyFont="1" applyBorder="1" applyAlignment="1">
      <alignment vertical="top" wrapText="1"/>
    </xf>
    <xf numFmtId="9" fontId="1" fillId="0" borderId="1" xfId="3" applyFont="1" applyFill="1" applyBorder="1" applyAlignment="1"/>
    <xf numFmtId="9" fontId="1" fillId="0" borderId="1" xfId="0" applyNumberFormat="1" applyFont="1" applyBorder="1"/>
  </cellXfs>
  <cellStyles count="4">
    <cellStyle name="Normal" xfId="0" builtinId="0"/>
    <cellStyle name="Normal 2" xfId="2" xr:uid="{6A41E565-9DE1-4769-8B41-3689425C87E9}"/>
    <cellStyle name="Normal 4" xfId="1" xr:uid="{EFBF52E7-F338-4E61-9D94-456753C0881F}"/>
    <cellStyle name="Porcentaje" xfId="3" builtinId="5"/>
  </cellStyles>
  <dxfs count="5">
    <dxf>
      <fill>
        <patternFill>
          <bgColor theme="5" tint="-0.24994659260841701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V34"/>
  <sheetViews>
    <sheetView tabSelected="1" zoomScale="90" zoomScaleNormal="90" zoomScaleSheetLayoutView="100" workbookViewId="0">
      <selection activeCell="E21" sqref="E21"/>
    </sheetView>
  </sheetViews>
  <sheetFormatPr baseColWidth="10" defaultColWidth="11.44140625" defaultRowHeight="12" x14ac:dyDescent="0.25"/>
  <cols>
    <col min="1" max="1" width="8" style="3" customWidth="1"/>
    <col min="2" max="2" width="12.44140625" style="3" customWidth="1"/>
    <col min="3" max="3" width="45.6640625" style="3" customWidth="1"/>
    <col min="4" max="11" width="4.33203125" style="2" bestFit="1" customWidth="1"/>
    <col min="12" max="15" width="4.33203125" style="3" bestFit="1" customWidth="1"/>
    <col min="16" max="16" width="22" style="3" customWidth="1"/>
    <col min="17" max="17" width="14.5546875" style="3" customWidth="1"/>
    <col min="18" max="16384" width="11.44140625" style="3"/>
  </cols>
  <sheetData>
    <row r="2" spans="2:22" ht="221.4" x14ac:dyDescent="0.25">
      <c r="D2" s="5" t="s">
        <v>8</v>
      </c>
      <c r="E2" s="5" t="s">
        <v>19</v>
      </c>
      <c r="F2" s="5" t="s">
        <v>18</v>
      </c>
      <c r="G2" s="5" t="s">
        <v>17</v>
      </c>
      <c r="H2" s="5" t="s">
        <v>16</v>
      </c>
      <c r="I2" s="5" t="s">
        <v>10</v>
      </c>
      <c r="J2" s="5" t="s">
        <v>15</v>
      </c>
      <c r="K2" s="5" t="s">
        <v>9</v>
      </c>
      <c r="L2" s="5" t="s">
        <v>14</v>
      </c>
      <c r="M2" s="5" t="s">
        <v>13</v>
      </c>
      <c r="N2" s="5" t="s">
        <v>12</v>
      </c>
      <c r="O2" s="5" t="s">
        <v>11</v>
      </c>
      <c r="P2" s="5"/>
      <c r="Q2" s="28" t="s">
        <v>103</v>
      </c>
      <c r="R2" s="28"/>
      <c r="S2" s="28"/>
      <c r="T2" s="28"/>
    </row>
    <row r="3" spans="2:22" s="1" customFormat="1" ht="24" x14ac:dyDescent="0.25">
      <c r="B3" s="12" t="s">
        <v>7</v>
      </c>
      <c r="C3" s="12" t="s">
        <v>6</v>
      </c>
      <c r="D3" s="13">
        <v>1</v>
      </c>
      <c r="E3" s="13">
        <v>2</v>
      </c>
      <c r="F3" s="13">
        <v>3</v>
      </c>
      <c r="G3" s="13">
        <v>4</v>
      </c>
      <c r="H3" s="13">
        <v>5</v>
      </c>
      <c r="I3" s="13">
        <v>6</v>
      </c>
      <c r="J3" s="13">
        <v>7</v>
      </c>
      <c r="K3" s="13">
        <v>8</v>
      </c>
      <c r="L3" s="13">
        <v>9</v>
      </c>
      <c r="M3" s="13">
        <v>10</v>
      </c>
      <c r="N3" s="13">
        <v>11</v>
      </c>
      <c r="O3" s="13">
        <v>12</v>
      </c>
      <c r="P3" s="13" t="s">
        <v>20</v>
      </c>
      <c r="Q3" s="10" t="s">
        <v>29</v>
      </c>
      <c r="R3" s="12" t="s">
        <v>30</v>
      </c>
      <c r="S3" s="11" t="s">
        <v>31</v>
      </c>
      <c r="T3" s="13" t="s">
        <v>104</v>
      </c>
      <c r="U3" s="13" t="s">
        <v>105</v>
      </c>
    </row>
    <row r="4" spans="2:22" x14ac:dyDescent="0.25">
      <c r="B4" s="17" t="s">
        <v>1</v>
      </c>
      <c r="C4" s="17" t="s">
        <v>77</v>
      </c>
      <c r="D4" s="18">
        <v>0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f>SUM(D4:O4)</f>
        <v>0</v>
      </c>
      <c r="Q4" s="14">
        <v>1</v>
      </c>
      <c r="R4" s="14">
        <v>0</v>
      </c>
      <c r="S4" s="15">
        <v>0</v>
      </c>
      <c r="T4" s="15">
        <v>0</v>
      </c>
      <c r="U4" s="15">
        <v>0</v>
      </c>
    </row>
    <row r="5" spans="2:22" x14ac:dyDescent="0.25">
      <c r="B5" s="17" t="s">
        <v>1</v>
      </c>
      <c r="C5" s="17" t="s">
        <v>96</v>
      </c>
      <c r="D5" s="18">
        <v>0</v>
      </c>
      <c r="E5" s="18">
        <v>0</v>
      </c>
      <c r="F5" s="18">
        <v>0</v>
      </c>
      <c r="G5" s="18">
        <v>0</v>
      </c>
      <c r="H5" s="18">
        <v>1</v>
      </c>
      <c r="I5" s="18">
        <v>1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f>SUM(D5:O5)</f>
        <v>2</v>
      </c>
      <c r="Q5" s="14">
        <v>0.95</v>
      </c>
      <c r="R5" s="14">
        <v>0.05</v>
      </c>
      <c r="S5" s="15">
        <v>0</v>
      </c>
      <c r="T5" s="15">
        <v>0</v>
      </c>
      <c r="U5" s="15">
        <v>0</v>
      </c>
    </row>
    <row r="6" spans="2:22" ht="12" customHeight="1" x14ac:dyDescent="0.25">
      <c r="B6" s="17" t="s">
        <v>1</v>
      </c>
      <c r="C6" s="17" t="s">
        <v>78</v>
      </c>
      <c r="D6" s="18">
        <v>1</v>
      </c>
      <c r="E6" s="18">
        <v>1</v>
      </c>
      <c r="F6" s="18">
        <v>1</v>
      </c>
      <c r="G6" s="18">
        <v>1</v>
      </c>
      <c r="H6" s="18">
        <v>4</v>
      </c>
      <c r="I6" s="18">
        <v>5</v>
      </c>
      <c r="J6" s="18">
        <v>1</v>
      </c>
      <c r="K6" s="18">
        <v>1</v>
      </c>
      <c r="L6" s="18">
        <v>3</v>
      </c>
      <c r="M6" s="18">
        <v>2</v>
      </c>
      <c r="N6" s="18">
        <v>0</v>
      </c>
      <c r="O6" s="18">
        <v>0</v>
      </c>
      <c r="P6" s="18">
        <f>SUM(D6:O6)</f>
        <v>20</v>
      </c>
      <c r="Q6" s="14">
        <v>0.8</v>
      </c>
      <c r="R6" s="14">
        <v>0</v>
      </c>
      <c r="S6" s="15">
        <v>0.1</v>
      </c>
      <c r="T6" s="15">
        <v>0.1</v>
      </c>
      <c r="U6" s="15">
        <v>0</v>
      </c>
    </row>
    <row r="7" spans="2:22" x14ac:dyDescent="0.25">
      <c r="B7" s="17" t="s">
        <v>1</v>
      </c>
      <c r="C7" s="17" t="s">
        <v>79</v>
      </c>
      <c r="D7" s="18">
        <v>1</v>
      </c>
      <c r="E7" s="18">
        <v>0</v>
      </c>
      <c r="F7" s="18">
        <v>2</v>
      </c>
      <c r="G7" s="18">
        <v>3</v>
      </c>
      <c r="H7" s="18">
        <v>4</v>
      </c>
      <c r="I7" s="18">
        <v>4</v>
      </c>
      <c r="J7" s="18">
        <v>0</v>
      </c>
      <c r="K7" s="18">
        <v>0</v>
      </c>
      <c r="L7" s="18">
        <v>9</v>
      </c>
      <c r="M7" s="18">
        <v>1</v>
      </c>
      <c r="N7" s="18">
        <v>2</v>
      </c>
      <c r="O7" s="18">
        <v>0</v>
      </c>
      <c r="P7" s="18">
        <f t="shared" ref="P7:P29" si="0">SUM(D7:O7)</f>
        <v>26</v>
      </c>
      <c r="Q7" s="14">
        <v>0.7</v>
      </c>
      <c r="R7" s="14">
        <v>0.1</v>
      </c>
      <c r="S7" s="15">
        <v>0.2</v>
      </c>
      <c r="T7" s="15">
        <v>0</v>
      </c>
      <c r="U7" s="15">
        <v>0</v>
      </c>
    </row>
    <row r="8" spans="2:22" x14ac:dyDescent="0.25">
      <c r="B8" s="17" t="s">
        <v>1</v>
      </c>
      <c r="C8" s="17" t="s">
        <v>80</v>
      </c>
      <c r="D8" s="18">
        <v>1</v>
      </c>
      <c r="E8" s="18">
        <v>0</v>
      </c>
      <c r="F8" s="18">
        <v>0</v>
      </c>
      <c r="G8" s="18">
        <v>2</v>
      </c>
      <c r="H8" s="18">
        <v>1</v>
      </c>
      <c r="I8" s="18">
        <v>1</v>
      </c>
      <c r="J8" s="18">
        <v>2</v>
      </c>
      <c r="K8" s="18">
        <v>0</v>
      </c>
      <c r="L8" s="18">
        <v>2</v>
      </c>
      <c r="M8" s="18">
        <v>3</v>
      </c>
      <c r="N8" s="18">
        <v>0</v>
      </c>
      <c r="O8" s="18">
        <v>1</v>
      </c>
      <c r="P8" s="18">
        <f t="shared" si="0"/>
        <v>13</v>
      </c>
      <c r="Q8" s="14">
        <v>0.4</v>
      </c>
      <c r="R8" s="14">
        <v>0</v>
      </c>
      <c r="S8" s="15">
        <v>0.5</v>
      </c>
      <c r="T8" s="15">
        <v>0</v>
      </c>
      <c r="U8" s="31">
        <v>0.1</v>
      </c>
    </row>
    <row r="9" spans="2:22" x14ac:dyDescent="0.25">
      <c r="B9" s="17" t="s">
        <v>1</v>
      </c>
      <c r="C9" s="17" t="s">
        <v>81</v>
      </c>
      <c r="D9" s="18">
        <v>1</v>
      </c>
      <c r="E9" s="18">
        <v>0</v>
      </c>
      <c r="F9" s="18">
        <v>0</v>
      </c>
      <c r="G9" s="18">
        <v>0</v>
      </c>
      <c r="H9" s="18">
        <v>2</v>
      </c>
      <c r="I9" s="18">
        <v>0</v>
      </c>
      <c r="J9" s="18">
        <v>0</v>
      </c>
      <c r="K9" s="18">
        <v>0</v>
      </c>
      <c r="L9" s="18">
        <v>8</v>
      </c>
      <c r="M9" s="18">
        <v>0</v>
      </c>
      <c r="N9" s="18">
        <v>0</v>
      </c>
      <c r="O9" s="18">
        <v>0</v>
      </c>
      <c r="P9" s="18">
        <f t="shared" si="0"/>
        <v>11</v>
      </c>
      <c r="Q9" s="14">
        <v>0.5</v>
      </c>
      <c r="R9" s="14">
        <v>0.1</v>
      </c>
      <c r="S9" s="15">
        <v>0.3</v>
      </c>
      <c r="T9" s="15">
        <v>0.1</v>
      </c>
      <c r="U9" s="31">
        <v>0</v>
      </c>
    </row>
    <row r="10" spans="2:22" ht="14.4" customHeight="1" x14ac:dyDescent="0.25">
      <c r="B10" s="17" t="s">
        <v>1</v>
      </c>
      <c r="C10" s="17" t="s">
        <v>82</v>
      </c>
      <c r="D10" s="18">
        <v>4</v>
      </c>
      <c r="E10" s="18">
        <v>2</v>
      </c>
      <c r="F10" s="18">
        <v>0</v>
      </c>
      <c r="G10" s="18">
        <v>4</v>
      </c>
      <c r="H10" s="18">
        <v>4</v>
      </c>
      <c r="I10" s="18">
        <v>6</v>
      </c>
      <c r="J10" s="18">
        <v>0</v>
      </c>
      <c r="K10" s="19">
        <v>0</v>
      </c>
      <c r="L10" s="18">
        <v>12</v>
      </c>
      <c r="M10" s="18">
        <v>2</v>
      </c>
      <c r="N10" s="18">
        <v>8</v>
      </c>
      <c r="O10" s="18">
        <v>4</v>
      </c>
      <c r="P10" s="18">
        <f t="shared" si="0"/>
        <v>46</v>
      </c>
      <c r="Q10" s="14">
        <v>0.4</v>
      </c>
      <c r="R10" s="14">
        <v>0.1</v>
      </c>
      <c r="S10" s="15">
        <v>0.2</v>
      </c>
      <c r="T10" s="15">
        <v>0.3</v>
      </c>
      <c r="U10" s="31">
        <v>0</v>
      </c>
      <c r="V10" s="16"/>
    </row>
    <row r="11" spans="2:22" x14ac:dyDescent="0.25">
      <c r="B11" s="17" t="s">
        <v>1</v>
      </c>
      <c r="C11" s="17" t="s">
        <v>83</v>
      </c>
      <c r="D11" s="18">
        <v>0</v>
      </c>
      <c r="E11" s="18">
        <v>0</v>
      </c>
      <c r="F11" s="18">
        <v>0</v>
      </c>
      <c r="G11" s="18">
        <v>2</v>
      </c>
      <c r="H11" s="18">
        <v>1</v>
      </c>
      <c r="I11" s="18">
        <v>1</v>
      </c>
      <c r="J11" s="18">
        <v>0</v>
      </c>
      <c r="K11" s="18">
        <v>1</v>
      </c>
      <c r="L11" s="18">
        <v>0</v>
      </c>
      <c r="M11" s="18">
        <v>1</v>
      </c>
      <c r="N11" s="18">
        <v>0</v>
      </c>
      <c r="O11" s="18">
        <v>0</v>
      </c>
      <c r="P11" s="18">
        <f t="shared" si="0"/>
        <v>6</v>
      </c>
      <c r="Q11" s="14">
        <v>0.8</v>
      </c>
      <c r="R11" s="14">
        <v>0.2</v>
      </c>
      <c r="S11" s="15">
        <v>0</v>
      </c>
      <c r="T11" s="15">
        <v>0</v>
      </c>
      <c r="U11" s="31">
        <v>0</v>
      </c>
      <c r="V11" s="16"/>
    </row>
    <row r="12" spans="2:22" x14ac:dyDescent="0.25">
      <c r="B12" s="17" t="s">
        <v>1</v>
      </c>
      <c r="C12" s="17" t="s">
        <v>84</v>
      </c>
      <c r="D12" s="18">
        <v>1</v>
      </c>
      <c r="E12" s="18">
        <v>0</v>
      </c>
      <c r="F12" s="18">
        <v>0</v>
      </c>
      <c r="G12" s="18">
        <v>2</v>
      </c>
      <c r="H12" s="18">
        <v>1</v>
      </c>
      <c r="I12" s="18">
        <v>0</v>
      </c>
      <c r="J12" s="18">
        <v>0</v>
      </c>
      <c r="K12" s="18">
        <v>0</v>
      </c>
      <c r="L12" s="18">
        <v>2</v>
      </c>
      <c r="M12" s="18">
        <v>0</v>
      </c>
      <c r="N12" s="18">
        <v>0</v>
      </c>
      <c r="O12" s="18">
        <v>1</v>
      </c>
      <c r="P12" s="18">
        <f t="shared" si="0"/>
        <v>7</v>
      </c>
      <c r="Q12" s="14">
        <v>1</v>
      </c>
      <c r="R12" s="14">
        <v>0</v>
      </c>
      <c r="S12" s="14">
        <v>0</v>
      </c>
      <c r="T12" s="14">
        <v>0</v>
      </c>
      <c r="U12" s="14">
        <v>0</v>
      </c>
      <c r="V12" s="16"/>
    </row>
    <row r="13" spans="2:22" ht="12" customHeight="1" x14ac:dyDescent="0.25">
      <c r="B13" s="17" t="s">
        <v>1</v>
      </c>
      <c r="C13" s="17" t="s">
        <v>85</v>
      </c>
      <c r="D13" s="18">
        <v>0</v>
      </c>
      <c r="E13" s="18">
        <v>0</v>
      </c>
      <c r="F13" s="18">
        <v>2</v>
      </c>
      <c r="G13" s="18">
        <v>0</v>
      </c>
      <c r="H13" s="18">
        <v>2</v>
      </c>
      <c r="I13" s="18">
        <v>0</v>
      </c>
      <c r="J13" s="18">
        <v>0</v>
      </c>
      <c r="K13" s="18">
        <v>0</v>
      </c>
      <c r="L13" s="18">
        <v>1</v>
      </c>
      <c r="M13" s="18">
        <v>1</v>
      </c>
      <c r="N13" s="18">
        <v>0</v>
      </c>
      <c r="O13" s="18">
        <v>0</v>
      </c>
      <c r="P13" s="18">
        <f t="shared" si="0"/>
        <v>6</v>
      </c>
      <c r="Q13" s="14">
        <v>0.5</v>
      </c>
      <c r="R13" s="14">
        <v>0.1</v>
      </c>
      <c r="S13" s="15">
        <v>0.3</v>
      </c>
      <c r="T13" s="15">
        <v>0.1</v>
      </c>
      <c r="U13" s="31">
        <v>0</v>
      </c>
      <c r="V13" s="16"/>
    </row>
    <row r="14" spans="2:22" x14ac:dyDescent="0.25">
      <c r="B14" s="17" t="s">
        <v>1</v>
      </c>
      <c r="C14" s="17" t="s">
        <v>86</v>
      </c>
      <c r="D14" s="18">
        <v>0</v>
      </c>
      <c r="E14" s="18">
        <v>0</v>
      </c>
      <c r="F14" s="18">
        <v>0</v>
      </c>
      <c r="G14" s="18">
        <v>1</v>
      </c>
      <c r="H14" s="18">
        <v>4</v>
      </c>
      <c r="I14" s="18">
        <v>2</v>
      </c>
      <c r="J14" s="18">
        <v>2</v>
      </c>
      <c r="K14" s="18">
        <v>0</v>
      </c>
      <c r="L14" s="18">
        <v>1</v>
      </c>
      <c r="M14" s="18">
        <v>4</v>
      </c>
      <c r="N14" s="18">
        <v>1</v>
      </c>
      <c r="O14" s="18">
        <v>0</v>
      </c>
      <c r="P14" s="18">
        <f t="shared" si="0"/>
        <v>15</v>
      </c>
      <c r="Q14" s="30">
        <v>0.7</v>
      </c>
      <c r="R14" s="14">
        <v>0</v>
      </c>
      <c r="S14" s="15">
        <v>0.2</v>
      </c>
      <c r="T14" s="15">
        <v>0.1</v>
      </c>
      <c r="U14" s="31">
        <v>0</v>
      </c>
      <c r="V14" s="16"/>
    </row>
    <row r="15" spans="2:22" x14ac:dyDescent="0.25">
      <c r="B15" s="17" t="s">
        <v>1</v>
      </c>
      <c r="C15" s="17" t="s">
        <v>87</v>
      </c>
      <c r="D15" s="18">
        <v>1</v>
      </c>
      <c r="E15" s="18">
        <v>1</v>
      </c>
      <c r="F15" s="18">
        <v>0</v>
      </c>
      <c r="G15" s="18">
        <v>2</v>
      </c>
      <c r="H15" s="18">
        <v>0</v>
      </c>
      <c r="I15" s="18">
        <v>2</v>
      </c>
      <c r="J15" s="18">
        <v>0</v>
      </c>
      <c r="K15" s="18">
        <v>0</v>
      </c>
      <c r="L15" s="18">
        <v>2</v>
      </c>
      <c r="M15" s="18">
        <v>2</v>
      </c>
      <c r="N15" s="18">
        <v>3</v>
      </c>
      <c r="O15" s="18">
        <v>1</v>
      </c>
      <c r="P15" s="18">
        <f t="shared" si="0"/>
        <v>14</v>
      </c>
      <c r="Q15" s="30">
        <v>1</v>
      </c>
      <c r="R15" s="14">
        <v>0</v>
      </c>
      <c r="S15" s="14">
        <v>0</v>
      </c>
      <c r="T15" s="14">
        <v>0</v>
      </c>
      <c r="U15" s="14">
        <v>0</v>
      </c>
      <c r="V15" s="16"/>
    </row>
    <row r="16" spans="2:22" x14ac:dyDescent="0.25">
      <c r="B16" s="17" t="s">
        <v>1</v>
      </c>
      <c r="C16" s="17" t="s">
        <v>88</v>
      </c>
      <c r="D16" s="18">
        <v>1</v>
      </c>
      <c r="E16" s="18">
        <v>0</v>
      </c>
      <c r="F16" s="18">
        <v>0</v>
      </c>
      <c r="G16" s="18">
        <v>0</v>
      </c>
      <c r="H16" s="18">
        <v>1</v>
      </c>
      <c r="I16" s="18">
        <v>0</v>
      </c>
      <c r="J16" s="18">
        <v>0</v>
      </c>
      <c r="K16" s="18">
        <v>0</v>
      </c>
      <c r="L16" s="18">
        <v>3</v>
      </c>
      <c r="M16" s="18">
        <v>1</v>
      </c>
      <c r="N16" s="18">
        <v>0</v>
      </c>
      <c r="O16" s="18">
        <v>0</v>
      </c>
      <c r="P16" s="18">
        <f t="shared" si="0"/>
        <v>6</v>
      </c>
      <c r="Q16" s="30">
        <v>0.9</v>
      </c>
      <c r="R16" s="14">
        <v>0</v>
      </c>
      <c r="S16" s="15">
        <v>0</v>
      </c>
      <c r="T16" s="15">
        <v>0.1</v>
      </c>
      <c r="U16" s="31">
        <v>0</v>
      </c>
      <c r="V16" s="16"/>
    </row>
    <row r="17" spans="2:22" x14ac:dyDescent="0.25">
      <c r="B17" s="17" t="s">
        <v>1</v>
      </c>
      <c r="C17" s="17" t="s">
        <v>89</v>
      </c>
      <c r="D17" s="18">
        <v>0</v>
      </c>
      <c r="E17" s="18">
        <v>0</v>
      </c>
      <c r="F17" s="18">
        <v>0</v>
      </c>
      <c r="G17" s="18">
        <v>1</v>
      </c>
      <c r="H17" s="18">
        <v>2</v>
      </c>
      <c r="I17" s="18">
        <v>2</v>
      </c>
      <c r="J17" s="18">
        <v>0</v>
      </c>
      <c r="K17" s="18">
        <v>0</v>
      </c>
      <c r="L17" s="18">
        <v>3</v>
      </c>
      <c r="M17" s="18">
        <v>1</v>
      </c>
      <c r="N17" s="18">
        <v>1</v>
      </c>
      <c r="O17" s="18">
        <v>0</v>
      </c>
      <c r="P17" s="18">
        <f t="shared" si="0"/>
        <v>10</v>
      </c>
      <c r="Q17" s="30">
        <v>1</v>
      </c>
      <c r="R17" s="14">
        <v>0</v>
      </c>
      <c r="S17" s="14">
        <v>0</v>
      </c>
      <c r="T17" s="14">
        <v>0</v>
      </c>
      <c r="U17" s="14">
        <v>0</v>
      </c>
      <c r="V17" s="16"/>
    </row>
    <row r="18" spans="2:22" ht="12" customHeight="1" x14ac:dyDescent="0.25">
      <c r="B18" s="17" t="s">
        <v>1</v>
      </c>
      <c r="C18" s="17" t="s">
        <v>90</v>
      </c>
      <c r="D18" s="18">
        <v>1</v>
      </c>
      <c r="E18" s="18">
        <v>1</v>
      </c>
      <c r="F18" s="18">
        <v>2</v>
      </c>
      <c r="G18" s="18">
        <v>0</v>
      </c>
      <c r="H18" s="18">
        <v>1</v>
      </c>
      <c r="I18" s="18">
        <v>1</v>
      </c>
      <c r="J18" s="18">
        <v>0</v>
      </c>
      <c r="K18" s="18">
        <v>0</v>
      </c>
      <c r="L18" s="18">
        <v>3</v>
      </c>
      <c r="M18" s="18">
        <v>1</v>
      </c>
      <c r="N18" s="18">
        <v>0</v>
      </c>
      <c r="O18" s="18">
        <v>0</v>
      </c>
      <c r="P18" s="18">
        <f t="shared" si="0"/>
        <v>10</v>
      </c>
      <c r="Q18" s="30">
        <v>0.5</v>
      </c>
      <c r="R18" s="14">
        <v>0.4</v>
      </c>
      <c r="S18" s="15">
        <v>0.1</v>
      </c>
      <c r="T18" s="15">
        <v>0</v>
      </c>
      <c r="U18" s="31">
        <v>0</v>
      </c>
      <c r="V18" s="16"/>
    </row>
    <row r="19" spans="2:22" x14ac:dyDescent="0.25">
      <c r="B19" s="17" t="s">
        <v>1</v>
      </c>
      <c r="C19" s="17" t="s">
        <v>91</v>
      </c>
      <c r="D19" s="18">
        <v>1</v>
      </c>
      <c r="E19" s="18">
        <v>0</v>
      </c>
      <c r="F19" s="18">
        <v>0</v>
      </c>
      <c r="G19" s="18">
        <v>1</v>
      </c>
      <c r="H19" s="18">
        <v>0</v>
      </c>
      <c r="I19" s="18">
        <v>0</v>
      </c>
      <c r="J19" s="18">
        <v>1</v>
      </c>
      <c r="K19" s="18">
        <v>0</v>
      </c>
      <c r="L19" s="18">
        <v>0</v>
      </c>
      <c r="M19" s="18">
        <v>4</v>
      </c>
      <c r="N19" s="18">
        <v>1</v>
      </c>
      <c r="O19" s="18">
        <v>1</v>
      </c>
      <c r="P19" s="18">
        <f t="shared" si="0"/>
        <v>9</v>
      </c>
      <c r="Q19" s="30">
        <v>1</v>
      </c>
      <c r="R19" s="14">
        <v>0</v>
      </c>
      <c r="S19" s="14">
        <v>0</v>
      </c>
      <c r="T19" s="14">
        <v>0</v>
      </c>
      <c r="U19" s="14">
        <v>0</v>
      </c>
      <c r="V19" s="16"/>
    </row>
    <row r="20" spans="2:22" ht="12" customHeight="1" x14ac:dyDescent="0.25">
      <c r="B20" s="17" t="s">
        <v>1</v>
      </c>
      <c r="C20" s="17" t="s">
        <v>92</v>
      </c>
      <c r="D20" s="18">
        <v>1</v>
      </c>
      <c r="E20" s="18">
        <v>0</v>
      </c>
      <c r="F20" s="18">
        <v>1</v>
      </c>
      <c r="G20" s="18">
        <v>0</v>
      </c>
      <c r="H20" s="18">
        <v>1</v>
      </c>
      <c r="I20" s="18">
        <v>0</v>
      </c>
      <c r="J20" s="18">
        <v>0</v>
      </c>
      <c r="K20" s="18">
        <v>1</v>
      </c>
      <c r="L20" s="18">
        <v>2</v>
      </c>
      <c r="M20" s="18">
        <v>2</v>
      </c>
      <c r="N20" s="18">
        <v>2</v>
      </c>
      <c r="O20" s="18">
        <v>1</v>
      </c>
      <c r="P20" s="18">
        <f t="shared" si="0"/>
        <v>11</v>
      </c>
      <c r="Q20" s="30">
        <v>0.8</v>
      </c>
      <c r="R20" s="14">
        <v>0</v>
      </c>
      <c r="S20" s="15">
        <v>0.1</v>
      </c>
      <c r="T20" s="15">
        <v>0.1</v>
      </c>
      <c r="U20" s="31">
        <v>0</v>
      </c>
      <c r="V20" s="16"/>
    </row>
    <row r="21" spans="2:22" ht="12" customHeight="1" x14ac:dyDescent="0.25">
      <c r="B21" s="17" t="s">
        <v>1</v>
      </c>
      <c r="C21" s="17" t="s">
        <v>93</v>
      </c>
      <c r="D21" s="18">
        <v>2</v>
      </c>
      <c r="E21" s="18">
        <v>1</v>
      </c>
      <c r="F21" s="18">
        <v>0</v>
      </c>
      <c r="G21" s="18">
        <v>2</v>
      </c>
      <c r="H21" s="18">
        <v>4</v>
      </c>
      <c r="I21" s="18">
        <v>2</v>
      </c>
      <c r="J21" s="18">
        <v>1</v>
      </c>
      <c r="K21" s="18">
        <v>0</v>
      </c>
      <c r="L21" s="18">
        <v>1</v>
      </c>
      <c r="M21" s="18">
        <v>0</v>
      </c>
      <c r="N21" s="18">
        <v>2</v>
      </c>
      <c r="O21" s="18">
        <v>0</v>
      </c>
      <c r="P21" s="18">
        <f t="shared" si="0"/>
        <v>15</v>
      </c>
      <c r="Q21" s="30">
        <v>0.7</v>
      </c>
      <c r="R21" s="14">
        <v>0.2</v>
      </c>
      <c r="S21" s="15">
        <v>0.05</v>
      </c>
      <c r="T21" s="15">
        <v>0.05</v>
      </c>
      <c r="U21" s="31">
        <v>0</v>
      </c>
      <c r="V21" s="16"/>
    </row>
    <row r="22" spans="2:22" ht="12" customHeight="1" x14ac:dyDescent="0.25">
      <c r="B22" s="17" t="s">
        <v>1</v>
      </c>
      <c r="C22" s="17" t="s">
        <v>94</v>
      </c>
      <c r="D22" s="18">
        <v>1</v>
      </c>
      <c r="E22" s="18">
        <v>0</v>
      </c>
      <c r="F22" s="18">
        <v>0</v>
      </c>
      <c r="G22" s="18">
        <v>4</v>
      </c>
      <c r="H22" s="18">
        <v>5</v>
      </c>
      <c r="I22" s="18">
        <v>4</v>
      </c>
      <c r="J22" s="18">
        <v>2</v>
      </c>
      <c r="K22" s="18">
        <v>0</v>
      </c>
      <c r="L22" s="18">
        <v>3</v>
      </c>
      <c r="M22" s="18">
        <v>1</v>
      </c>
      <c r="N22" s="18">
        <v>1</v>
      </c>
      <c r="O22" s="18">
        <v>0</v>
      </c>
      <c r="P22" s="18">
        <f t="shared" si="0"/>
        <v>21</v>
      </c>
      <c r="Q22" s="30">
        <v>1</v>
      </c>
      <c r="R22" s="14">
        <v>0</v>
      </c>
      <c r="S22" s="14">
        <v>0</v>
      </c>
      <c r="T22" s="14">
        <v>0</v>
      </c>
      <c r="U22" s="14">
        <v>0</v>
      </c>
      <c r="V22" s="16"/>
    </row>
    <row r="23" spans="2:22" ht="12" customHeight="1" x14ac:dyDescent="0.25">
      <c r="B23" s="17" t="s">
        <v>1</v>
      </c>
      <c r="C23" s="17" t="s">
        <v>95</v>
      </c>
      <c r="D23" s="18">
        <v>0</v>
      </c>
      <c r="E23" s="18">
        <v>0</v>
      </c>
      <c r="F23" s="18">
        <v>0</v>
      </c>
      <c r="G23" s="18">
        <v>1</v>
      </c>
      <c r="H23" s="18">
        <v>3</v>
      </c>
      <c r="I23" s="18">
        <v>1</v>
      </c>
      <c r="J23" s="18">
        <v>0</v>
      </c>
      <c r="K23" s="18">
        <v>0</v>
      </c>
      <c r="L23" s="18">
        <v>2</v>
      </c>
      <c r="M23" s="18">
        <v>0</v>
      </c>
      <c r="N23" s="18">
        <v>3</v>
      </c>
      <c r="O23" s="18">
        <v>2</v>
      </c>
      <c r="P23" s="18">
        <f t="shared" si="0"/>
        <v>12</v>
      </c>
      <c r="Q23" s="30">
        <v>0.9</v>
      </c>
      <c r="R23" s="14">
        <v>0</v>
      </c>
      <c r="S23" s="15">
        <v>0</v>
      </c>
      <c r="T23" s="15">
        <v>0.1</v>
      </c>
      <c r="U23" s="31">
        <v>0</v>
      </c>
      <c r="V23" s="16"/>
    </row>
    <row r="24" spans="2:22" x14ac:dyDescent="0.25">
      <c r="B24" s="20" t="s">
        <v>4</v>
      </c>
      <c r="C24" s="20" t="s">
        <v>99</v>
      </c>
      <c r="D24" s="21">
        <v>1</v>
      </c>
      <c r="E24" s="21">
        <v>0</v>
      </c>
      <c r="F24" s="21">
        <v>0</v>
      </c>
      <c r="G24" s="21">
        <v>1</v>
      </c>
      <c r="H24" s="21">
        <v>1</v>
      </c>
      <c r="I24" s="21">
        <v>2</v>
      </c>
      <c r="J24" s="21">
        <v>1</v>
      </c>
      <c r="K24" s="21">
        <v>0</v>
      </c>
      <c r="L24" s="21">
        <v>0</v>
      </c>
      <c r="M24" s="21">
        <v>0</v>
      </c>
      <c r="N24" s="21">
        <v>2</v>
      </c>
      <c r="O24" s="21">
        <v>0</v>
      </c>
      <c r="P24" s="21">
        <f t="shared" si="0"/>
        <v>8</v>
      </c>
      <c r="Q24" s="30">
        <v>1</v>
      </c>
      <c r="R24" s="14">
        <v>0</v>
      </c>
      <c r="S24" s="15">
        <v>0</v>
      </c>
      <c r="T24" s="15">
        <v>0</v>
      </c>
      <c r="U24" s="31">
        <v>0</v>
      </c>
      <c r="V24" s="16"/>
    </row>
    <row r="25" spans="2:22" x14ac:dyDescent="0.25">
      <c r="B25" s="20" t="s">
        <v>4</v>
      </c>
      <c r="C25" s="20" t="s">
        <v>100</v>
      </c>
      <c r="D25" s="21">
        <v>1</v>
      </c>
      <c r="E25" s="21">
        <v>0</v>
      </c>
      <c r="F25" s="21">
        <v>0</v>
      </c>
      <c r="G25" s="21">
        <v>1</v>
      </c>
      <c r="H25" s="21">
        <v>2</v>
      </c>
      <c r="I25" s="21">
        <v>2</v>
      </c>
      <c r="J25" s="21">
        <v>1</v>
      </c>
      <c r="K25" s="21">
        <v>0</v>
      </c>
      <c r="L25" s="21">
        <v>4</v>
      </c>
      <c r="M25" s="21">
        <v>0</v>
      </c>
      <c r="N25" s="21">
        <v>2</v>
      </c>
      <c r="O25" s="21">
        <v>1</v>
      </c>
      <c r="P25" s="21">
        <f t="shared" si="0"/>
        <v>14</v>
      </c>
      <c r="Q25" s="30">
        <v>1</v>
      </c>
      <c r="R25" s="14">
        <v>0</v>
      </c>
      <c r="S25" s="15">
        <v>0</v>
      </c>
      <c r="T25" s="15">
        <v>0</v>
      </c>
      <c r="U25" s="31">
        <v>0</v>
      </c>
      <c r="V25" s="16"/>
    </row>
    <row r="26" spans="2:22" x14ac:dyDescent="0.25">
      <c r="B26" s="22" t="s">
        <v>3</v>
      </c>
      <c r="C26" s="22" t="s">
        <v>101</v>
      </c>
      <c r="D26" s="23">
        <v>0</v>
      </c>
      <c r="E26" s="23">
        <v>1</v>
      </c>
      <c r="F26" s="23">
        <v>0</v>
      </c>
      <c r="G26" s="23">
        <v>0</v>
      </c>
      <c r="H26" s="23">
        <v>1</v>
      </c>
      <c r="I26" s="23">
        <v>2</v>
      </c>
      <c r="J26" s="23">
        <v>0</v>
      </c>
      <c r="K26" s="23">
        <v>0</v>
      </c>
      <c r="L26" s="23">
        <v>12</v>
      </c>
      <c r="M26" s="23">
        <v>1</v>
      </c>
      <c r="N26" s="23">
        <v>2</v>
      </c>
      <c r="O26" s="23">
        <v>0</v>
      </c>
      <c r="P26" s="23">
        <f t="shared" si="0"/>
        <v>19</v>
      </c>
      <c r="Q26" s="30">
        <v>0.9</v>
      </c>
      <c r="R26" s="14">
        <v>0</v>
      </c>
      <c r="S26" s="15">
        <v>0.1</v>
      </c>
      <c r="T26" s="15">
        <v>0</v>
      </c>
      <c r="U26" s="31">
        <v>0</v>
      </c>
      <c r="V26" s="16"/>
    </row>
    <row r="27" spans="2:22" x14ac:dyDescent="0.25">
      <c r="B27" s="24" t="s">
        <v>2</v>
      </c>
      <c r="C27" s="24" t="s">
        <v>97</v>
      </c>
      <c r="D27" s="25">
        <v>1</v>
      </c>
      <c r="E27" s="25">
        <v>0</v>
      </c>
      <c r="F27" s="25">
        <v>0</v>
      </c>
      <c r="G27" s="25">
        <v>2</v>
      </c>
      <c r="H27" s="25">
        <v>0</v>
      </c>
      <c r="I27" s="25">
        <v>0</v>
      </c>
      <c r="J27" s="25">
        <v>0</v>
      </c>
      <c r="K27" s="25">
        <v>1</v>
      </c>
      <c r="L27" s="25">
        <v>5</v>
      </c>
      <c r="M27" s="25">
        <v>5</v>
      </c>
      <c r="N27" s="25">
        <v>0</v>
      </c>
      <c r="O27" s="25">
        <v>1</v>
      </c>
      <c r="P27" s="25">
        <f t="shared" si="0"/>
        <v>15</v>
      </c>
      <c r="Q27" s="30">
        <v>0.5</v>
      </c>
      <c r="R27" s="14">
        <v>0.15</v>
      </c>
      <c r="S27" s="15">
        <v>0.25</v>
      </c>
      <c r="T27" s="15">
        <v>0</v>
      </c>
      <c r="U27" s="31">
        <v>0.1</v>
      </c>
      <c r="V27" s="16"/>
    </row>
    <row r="28" spans="2:22" x14ac:dyDescent="0.25">
      <c r="B28" s="24" t="s">
        <v>2</v>
      </c>
      <c r="C28" s="24" t="s">
        <v>98</v>
      </c>
      <c r="D28" s="25">
        <v>0</v>
      </c>
      <c r="E28" s="25">
        <v>0</v>
      </c>
      <c r="F28" s="25">
        <v>0</v>
      </c>
      <c r="G28" s="25">
        <v>1</v>
      </c>
      <c r="H28" s="25">
        <v>2</v>
      </c>
      <c r="I28" s="25">
        <v>1</v>
      </c>
      <c r="J28" s="25">
        <v>2</v>
      </c>
      <c r="K28" s="25">
        <v>0</v>
      </c>
      <c r="L28" s="25">
        <v>4</v>
      </c>
      <c r="M28" s="25">
        <v>0</v>
      </c>
      <c r="N28" s="25">
        <v>1</v>
      </c>
      <c r="O28" s="25">
        <v>1</v>
      </c>
      <c r="P28" s="25">
        <f t="shared" si="0"/>
        <v>12</v>
      </c>
      <c r="Q28" s="30">
        <v>0.6</v>
      </c>
      <c r="R28" s="14">
        <v>0.2</v>
      </c>
      <c r="S28" s="15">
        <v>0</v>
      </c>
      <c r="T28" s="15">
        <v>0.2</v>
      </c>
      <c r="U28" s="31">
        <v>0</v>
      </c>
      <c r="V28" s="16"/>
    </row>
    <row r="29" spans="2:22" ht="13.2" x14ac:dyDescent="0.25">
      <c r="B29" s="9" t="s">
        <v>0</v>
      </c>
      <c r="C29" s="29" t="s">
        <v>102</v>
      </c>
      <c r="D29" s="8">
        <v>3</v>
      </c>
      <c r="E29" s="8">
        <v>0</v>
      </c>
      <c r="F29" s="8">
        <v>3</v>
      </c>
      <c r="G29" s="8">
        <v>7</v>
      </c>
      <c r="H29" s="8">
        <v>2</v>
      </c>
      <c r="I29" s="8">
        <v>0</v>
      </c>
      <c r="J29" s="8">
        <v>1</v>
      </c>
      <c r="K29" s="8">
        <v>0</v>
      </c>
      <c r="L29" s="8">
        <v>9</v>
      </c>
      <c r="M29" s="8">
        <v>5</v>
      </c>
      <c r="N29" s="8">
        <v>7</v>
      </c>
      <c r="O29" s="8">
        <v>0</v>
      </c>
      <c r="P29" s="6">
        <f t="shared" si="0"/>
        <v>37</v>
      </c>
      <c r="Q29" s="30">
        <v>0.6</v>
      </c>
      <c r="R29" s="14">
        <v>0.2</v>
      </c>
      <c r="S29" s="15">
        <v>0</v>
      </c>
      <c r="T29" s="15">
        <v>0.2</v>
      </c>
      <c r="U29" s="31">
        <v>0</v>
      </c>
      <c r="V29" s="16"/>
    </row>
    <row r="30" spans="2:22" ht="12" customHeight="1" x14ac:dyDescent="0.25">
      <c r="B30" s="4"/>
      <c r="C30" s="4"/>
      <c r="D30" s="2">
        <f>SUM(D4:D29)</f>
        <v>23</v>
      </c>
      <c r="E30" s="2">
        <f>SUM(E4:E29)</f>
        <v>7</v>
      </c>
      <c r="F30" s="2">
        <f>SUM(F4:F29)</f>
        <v>11</v>
      </c>
      <c r="G30" s="2">
        <f>SUM(G4:G29)</f>
        <v>38</v>
      </c>
      <c r="H30" s="2">
        <f>SUM(H4:H29)</f>
        <v>49</v>
      </c>
      <c r="I30" s="2">
        <f>SUM(I4:I29)</f>
        <v>39</v>
      </c>
      <c r="J30" s="2">
        <f>SUM(J4:J29)</f>
        <v>14</v>
      </c>
      <c r="K30" s="2">
        <f>SUM(K4:K29)</f>
        <v>4</v>
      </c>
      <c r="L30" s="2">
        <f>SUM(L4:L29)</f>
        <v>91</v>
      </c>
      <c r="M30" s="2">
        <f>SUM(M4:M29)</f>
        <v>37</v>
      </c>
      <c r="N30" s="2">
        <f>SUM(N4:N29)</f>
        <v>38</v>
      </c>
      <c r="O30" s="2">
        <f>SUM(O4:O29)</f>
        <v>14</v>
      </c>
      <c r="P30" s="7">
        <f>SUM(P4:P29)</f>
        <v>365</v>
      </c>
      <c r="Q30" s="4"/>
    </row>
    <row r="31" spans="2:22" ht="12" customHeight="1" x14ac:dyDescent="0.25">
      <c r="B31" s="4"/>
      <c r="C31" s="4"/>
      <c r="D31" s="7"/>
    </row>
    <row r="32" spans="2:22" x14ac:dyDescent="0.25">
      <c r="B32" s="4"/>
      <c r="C32" s="4"/>
    </row>
    <row r="33" spans="2:3" x14ac:dyDescent="0.25">
      <c r="B33" s="4"/>
      <c r="C33" s="4"/>
    </row>
    <row r="34" spans="2:3" x14ac:dyDescent="0.25">
      <c r="B34" s="4"/>
      <c r="C34" s="4"/>
    </row>
  </sheetData>
  <mergeCells count="1">
    <mergeCell ref="Q2:T2"/>
  </mergeCells>
  <conditionalFormatting sqref="P29 P4:P5 D6:P28">
    <cfRule type="containsText" dxfId="4" priority="6" operator="containsText" text="ok">
      <formula>NOT(ISERROR(SEARCH("ok",D4)))</formula>
    </cfRule>
  </conditionalFormatting>
  <conditionalFormatting sqref="P29 P4:P5 D6:P28">
    <cfRule type="containsText" dxfId="3" priority="4" operator="containsText" text="NA">
      <formula>NOT(ISERROR(SEARCH("NA",D4)))</formula>
    </cfRule>
  </conditionalFormatting>
  <conditionalFormatting sqref="D4:O5">
    <cfRule type="containsText" dxfId="2" priority="3" operator="containsText" text="ok">
      <formula>NOT(ISERROR(SEARCH("ok",D4)))</formula>
    </cfRule>
  </conditionalFormatting>
  <conditionalFormatting sqref="K4:K5">
    <cfRule type="containsText" dxfId="1" priority="2" operator="containsText" text="ok">
      <formula>NOT(ISERROR(SEARCH("ok",K4)))</formula>
    </cfRule>
  </conditionalFormatting>
  <conditionalFormatting sqref="D4:O5">
    <cfRule type="containsText" dxfId="0" priority="1" operator="containsText" text="NA">
      <formula>NOT(ISERROR(SEARCH("NA",D4)))</formula>
    </cfRule>
  </conditionalFormatting>
  <pageMargins left="0.70866141732283472" right="0.70866141732283472" top="0.74803149606299213" bottom="0.74803149606299213" header="0.31496062992125984" footer="0.31496062992125984"/>
  <pageSetup orientation="landscape" r:id="rId1"/>
  <ignoredErrors>
    <ignoredError sqref="D30:O30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C6A26-4950-4A08-A241-94D8B9A444A3}">
  <dimension ref="B2:D1048551"/>
  <sheetViews>
    <sheetView topLeftCell="A30" workbookViewId="0">
      <selection activeCell="F45" sqref="F45"/>
    </sheetView>
  </sheetViews>
  <sheetFormatPr baseColWidth="10" defaultRowHeight="14.4" x14ac:dyDescent="0.3"/>
  <cols>
    <col min="3" max="3" width="36.6640625" customWidth="1"/>
    <col min="4" max="4" width="12.109375" bestFit="1" customWidth="1"/>
  </cols>
  <sheetData>
    <row r="2" spans="2:4" x14ac:dyDescent="0.3">
      <c r="B2" s="26" t="s">
        <v>33</v>
      </c>
      <c r="C2" s="26" t="s">
        <v>6</v>
      </c>
      <c r="D2" s="26" t="s">
        <v>34</v>
      </c>
    </row>
    <row r="3" spans="2:4" x14ac:dyDescent="0.3">
      <c r="B3">
        <v>3851</v>
      </c>
      <c r="C3" t="s">
        <v>35</v>
      </c>
      <c r="D3" t="s">
        <v>1</v>
      </c>
    </row>
    <row r="4" spans="2:4" x14ac:dyDescent="0.3">
      <c r="B4">
        <v>2689</v>
      </c>
      <c r="C4" t="s">
        <v>36</v>
      </c>
      <c r="D4" t="s">
        <v>1</v>
      </c>
    </row>
    <row r="5" spans="2:4" x14ac:dyDescent="0.3">
      <c r="B5">
        <v>2464</v>
      </c>
      <c r="C5" t="s">
        <v>37</v>
      </c>
      <c r="D5" t="s">
        <v>1</v>
      </c>
    </row>
    <row r="6" spans="2:4" x14ac:dyDescent="0.3">
      <c r="B6">
        <v>2345</v>
      </c>
      <c r="C6" t="s">
        <v>5</v>
      </c>
      <c r="D6" t="s">
        <v>1</v>
      </c>
    </row>
    <row r="7" spans="2:4" x14ac:dyDescent="0.3">
      <c r="B7">
        <v>2347</v>
      </c>
      <c r="C7" t="s">
        <v>38</v>
      </c>
      <c r="D7" t="s">
        <v>1</v>
      </c>
    </row>
    <row r="8" spans="2:4" x14ac:dyDescent="0.3">
      <c r="B8">
        <v>2670</v>
      </c>
      <c r="C8" t="s">
        <v>39</v>
      </c>
      <c r="D8" t="s">
        <v>1</v>
      </c>
    </row>
    <row r="9" spans="2:4" x14ac:dyDescent="0.3">
      <c r="B9">
        <v>3877</v>
      </c>
      <c r="C9" t="s">
        <v>40</v>
      </c>
      <c r="D9" t="s">
        <v>1</v>
      </c>
    </row>
    <row r="10" spans="2:4" x14ac:dyDescent="0.3">
      <c r="B10">
        <v>3845</v>
      </c>
      <c r="C10" t="s">
        <v>41</v>
      </c>
      <c r="D10" t="s">
        <v>1</v>
      </c>
    </row>
    <row r="11" spans="2:4" x14ac:dyDescent="0.3">
      <c r="B11">
        <v>1770</v>
      </c>
      <c r="C11" t="s">
        <v>42</v>
      </c>
      <c r="D11" t="s">
        <v>1</v>
      </c>
    </row>
    <row r="12" spans="2:4" x14ac:dyDescent="0.3">
      <c r="B12">
        <v>23440</v>
      </c>
      <c r="C12" t="s">
        <v>43</v>
      </c>
      <c r="D12" t="s">
        <v>1</v>
      </c>
    </row>
    <row r="13" spans="2:4" x14ac:dyDescent="0.3">
      <c r="B13">
        <v>3846</v>
      </c>
      <c r="C13" t="s">
        <v>44</v>
      </c>
      <c r="D13" t="s">
        <v>1</v>
      </c>
    </row>
    <row r="14" spans="2:4" x14ac:dyDescent="0.3">
      <c r="B14">
        <v>2033</v>
      </c>
      <c r="C14" t="s">
        <v>45</v>
      </c>
      <c r="D14" t="s">
        <v>1</v>
      </c>
    </row>
    <row r="15" spans="2:4" x14ac:dyDescent="0.3">
      <c r="B15">
        <v>4547</v>
      </c>
      <c r="C15" t="s">
        <v>46</v>
      </c>
      <c r="D15" t="s">
        <v>1</v>
      </c>
    </row>
    <row r="16" spans="2:4" x14ac:dyDescent="0.3">
      <c r="B16">
        <v>3878</v>
      </c>
      <c r="C16" t="s">
        <v>47</v>
      </c>
      <c r="D16" t="s">
        <v>59</v>
      </c>
    </row>
    <row r="17" spans="2:4" x14ac:dyDescent="0.3">
      <c r="B17">
        <v>3878</v>
      </c>
      <c r="C17" t="s">
        <v>48</v>
      </c>
      <c r="D17" t="s">
        <v>59</v>
      </c>
    </row>
    <row r="18" spans="2:4" x14ac:dyDescent="0.3">
      <c r="B18">
        <v>4071</v>
      </c>
      <c r="C18" t="s">
        <v>49</v>
      </c>
      <c r="D18" t="s">
        <v>59</v>
      </c>
    </row>
    <row r="19" spans="2:4" x14ac:dyDescent="0.3">
      <c r="B19">
        <v>3861</v>
      </c>
      <c r="C19" t="s">
        <v>50</v>
      </c>
      <c r="D19" t="s">
        <v>59</v>
      </c>
    </row>
    <row r="20" spans="2:4" x14ac:dyDescent="0.3">
      <c r="B20">
        <v>2034</v>
      </c>
      <c r="C20" t="s">
        <v>51</v>
      </c>
      <c r="D20" t="s">
        <v>60</v>
      </c>
    </row>
    <row r="21" spans="2:4" x14ac:dyDescent="0.3">
      <c r="B21">
        <v>1622</v>
      </c>
      <c r="C21" t="s">
        <v>52</v>
      </c>
      <c r="D21" t="s">
        <v>60</v>
      </c>
    </row>
    <row r="22" spans="2:4" x14ac:dyDescent="0.3">
      <c r="B22">
        <v>1509</v>
      </c>
      <c r="C22" t="s">
        <v>53</v>
      </c>
      <c r="D22" t="s">
        <v>61</v>
      </c>
    </row>
    <row r="23" spans="2:4" x14ac:dyDescent="0.3">
      <c r="B23">
        <v>3853</v>
      </c>
      <c r="C23" t="s">
        <v>54</v>
      </c>
      <c r="D23" t="s">
        <v>61</v>
      </c>
    </row>
    <row r="24" spans="2:4" x14ac:dyDescent="0.3">
      <c r="B24">
        <v>3886</v>
      </c>
      <c r="C24" t="s">
        <v>55</v>
      </c>
      <c r="D24" t="s">
        <v>61</v>
      </c>
    </row>
    <row r="25" spans="2:4" x14ac:dyDescent="0.3">
      <c r="B25">
        <v>2090</v>
      </c>
      <c r="C25" t="s">
        <v>56</v>
      </c>
      <c r="D25" t="s">
        <v>61</v>
      </c>
    </row>
    <row r="26" spans="2:4" x14ac:dyDescent="0.3">
      <c r="B26">
        <v>5749</v>
      </c>
      <c r="C26" t="s">
        <v>57</v>
      </c>
      <c r="D26" t="s">
        <v>62</v>
      </c>
    </row>
    <row r="27" spans="2:4" x14ac:dyDescent="0.3">
      <c r="B27">
        <v>3586</v>
      </c>
      <c r="C27" t="s">
        <v>58</v>
      </c>
      <c r="D27" t="s">
        <v>62</v>
      </c>
    </row>
    <row r="28" spans="2:4" x14ac:dyDescent="0.3">
      <c r="B28">
        <v>4628</v>
      </c>
      <c r="C28" s="27" t="s">
        <v>63</v>
      </c>
      <c r="D28" t="s">
        <v>1</v>
      </c>
    </row>
    <row r="29" spans="2:4" x14ac:dyDescent="0.3">
      <c r="B29">
        <v>3862</v>
      </c>
      <c r="C29" s="27" t="s">
        <v>64</v>
      </c>
      <c r="D29" t="s">
        <v>1</v>
      </c>
    </row>
    <row r="30" spans="2:4" x14ac:dyDescent="0.3">
      <c r="B30">
        <v>1513</v>
      </c>
      <c r="C30" s="27" t="s">
        <v>65</v>
      </c>
      <c r="D30" t="s">
        <v>1</v>
      </c>
    </row>
    <row r="31" spans="2:4" x14ac:dyDescent="0.3">
      <c r="B31">
        <v>1032</v>
      </c>
      <c r="C31" s="27" t="s">
        <v>66</v>
      </c>
      <c r="D31" t="s">
        <v>1</v>
      </c>
    </row>
    <row r="32" spans="2:4" x14ac:dyDescent="0.3">
      <c r="B32">
        <v>3857</v>
      </c>
      <c r="C32" s="27" t="s">
        <v>67</v>
      </c>
      <c r="D32" t="s">
        <v>1</v>
      </c>
    </row>
    <row r="33" spans="2:4" x14ac:dyDescent="0.3">
      <c r="B33">
        <v>2670</v>
      </c>
      <c r="C33" s="27" t="s">
        <v>68</v>
      </c>
      <c r="D33" t="s">
        <v>1</v>
      </c>
    </row>
    <row r="34" spans="2:4" x14ac:dyDescent="0.3">
      <c r="B34">
        <v>1460</v>
      </c>
      <c r="C34" s="27" t="s">
        <v>69</v>
      </c>
      <c r="D34" t="s">
        <v>1</v>
      </c>
    </row>
    <row r="35" spans="2:4" x14ac:dyDescent="0.3">
      <c r="B35">
        <v>3848</v>
      </c>
      <c r="C35" s="27" t="s">
        <v>70</v>
      </c>
      <c r="D35" t="s">
        <v>1</v>
      </c>
    </row>
    <row r="36" spans="2:4" x14ac:dyDescent="0.3">
      <c r="B36">
        <v>2382</v>
      </c>
      <c r="C36" s="27" t="s">
        <v>32</v>
      </c>
      <c r="D36" t="s">
        <v>1</v>
      </c>
    </row>
    <row r="37" spans="2:4" x14ac:dyDescent="0.3">
      <c r="B37">
        <v>1580</v>
      </c>
      <c r="C37" s="27" t="s">
        <v>71</v>
      </c>
      <c r="D37" t="s">
        <v>1</v>
      </c>
    </row>
    <row r="38" spans="2:4" x14ac:dyDescent="0.3">
      <c r="B38">
        <v>1627</v>
      </c>
      <c r="C38" s="27" t="s">
        <v>72</v>
      </c>
      <c r="D38" t="s">
        <v>59</v>
      </c>
    </row>
    <row r="39" spans="2:4" x14ac:dyDescent="0.3">
      <c r="B39">
        <v>3861</v>
      </c>
      <c r="C39" s="27" t="s">
        <v>50</v>
      </c>
      <c r="D39" t="s">
        <v>59</v>
      </c>
    </row>
    <row r="40" spans="2:4" x14ac:dyDescent="0.3">
      <c r="B40">
        <v>3239</v>
      </c>
      <c r="C40" s="27" t="s">
        <v>73</v>
      </c>
      <c r="D40" t="s">
        <v>60</v>
      </c>
    </row>
    <row r="41" spans="2:4" x14ac:dyDescent="0.3">
      <c r="B41">
        <v>2044</v>
      </c>
      <c r="C41" s="27" t="s">
        <v>74</v>
      </c>
      <c r="D41" t="s">
        <v>60</v>
      </c>
    </row>
    <row r="42" spans="2:4" x14ac:dyDescent="0.3">
      <c r="B42">
        <v>4765</v>
      </c>
      <c r="C42" s="27" t="s">
        <v>75</v>
      </c>
      <c r="D42" t="s">
        <v>61</v>
      </c>
    </row>
    <row r="43" spans="2:4" x14ac:dyDescent="0.3">
      <c r="B43">
        <v>5236</v>
      </c>
      <c r="C43" s="27" t="s">
        <v>76</v>
      </c>
      <c r="D43" t="s">
        <v>62</v>
      </c>
    </row>
    <row r="44" spans="2:4" x14ac:dyDescent="0.3">
      <c r="B44">
        <v>1834</v>
      </c>
      <c r="C44" s="27" t="s">
        <v>21</v>
      </c>
      <c r="D44" t="s">
        <v>1</v>
      </c>
    </row>
    <row r="45" spans="2:4" x14ac:dyDescent="0.3">
      <c r="B45">
        <v>2288</v>
      </c>
      <c r="C45" s="27" t="s">
        <v>22</v>
      </c>
      <c r="D45" t="s">
        <v>1</v>
      </c>
    </row>
    <row r="46" spans="2:4" x14ac:dyDescent="0.3">
      <c r="B46">
        <v>3876</v>
      </c>
      <c r="C46" s="27" t="s">
        <v>23</v>
      </c>
      <c r="D46" t="s">
        <v>1</v>
      </c>
    </row>
    <row r="47" spans="2:4" x14ac:dyDescent="0.3">
      <c r="B47">
        <v>3858</v>
      </c>
      <c r="C47" s="27" t="s">
        <v>24</v>
      </c>
      <c r="D47" t="s">
        <v>1</v>
      </c>
    </row>
    <row r="48" spans="2:4" x14ac:dyDescent="0.3">
      <c r="B48">
        <v>1460</v>
      </c>
      <c r="C48" s="27" t="s">
        <v>25</v>
      </c>
      <c r="D48" t="s">
        <v>1</v>
      </c>
    </row>
    <row r="49" spans="2:4" x14ac:dyDescent="0.3">
      <c r="B49">
        <v>3848</v>
      </c>
      <c r="C49" s="27" t="s">
        <v>26</v>
      </c>
      <c r="D49" t="s">
        <v>1</v>
      </c>
    </row>
    <row r="50" spans="2:4" x14ac:dyDescent="0.3">
      <c r="B50">
        <v>4154</v>
      </c>
      <c r="C50" s="27" t="s">
        <v>27</v>
      </c>
      <c r="D50" t="s">
        <v>1</v>
      </c>
    </row>
    <row r="51" spans="2:4" x14ac:dyDescent="0.3">
      <c r="B51">
        <v>2345</v>
      </c>
      <c r="C51" s="27" t="s">
        <v>5</v>
      </c>
      <c r="D51" t="s">
        <v>1</v>
      </c>
    </row>
    <row r="52" spans="2:4" x14ac:dyDescent="0.3">
      <c r="B52">
        <v>2076</v>
      </c>
      <c r="C52" s="27" t="s">
        <v>28</v>
      </c>
      <c r="D52" t="s">
        <v>60</v>
      </c>
    </row>
    <row r="1048551" spans="4:4" x14ac:dyDescent="0.3">
      <c r="D1048551" t="s">
        <v>60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VENTAS</vt:lpstr>
      <vt:lpstr>Hoja1</vt:lpstr>
      <vt:lpstr>VENTAS!Área_de_impresión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PERSPECTIVA PRO</dc:creator>
  <cp:lastModifiedBy>PERSPECTIVA PRO</cp:lastModifiedBy>
  <cp:lastPrinted>2025-03-31T22:27:05Z</cp:lastPrinted>
  <dcterms:created xsi:type="dcterms:W3CDTF">2025-03-15T21:45:42Z</dcterms:created>
  <dcterms:modified xsi:type="dcterms:W3CDTF">2025-05-06T18:21:05Z</dcterms:modified>
</cp:coreProperties>
</file>